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an Gomolčák\Documents\WWEB úradu\"/>
    </mc:Choice>
  </mc:AlternateContent>
  <xr:revisionPtr revIDLastSave="0" documentId="8_{F8583DDE-A9B4-4279-8BDC-D3A2921C2A34}" xr6:coauthVersionLast="47" xr6:coauthVersionMax="47" xr10:uidLastSave="{00000000-0000-0000-0000-000000000000}"/>
  <bookViews>
    <workbookView xWindow="-120" yWindow="-120" windowWidth="29040" windowHeight="15720" tabRatio="838" xr2:uid="{00000000-000D-0000-FFFF-FFFF00000000}"/>
  </bookViews>
  <sheets>
    <sheet name="Sumár" sheetId="9" r:id="rId1"/>
    <sheet name="Materské školy (z V1+V4)" sheetId="6" r:id="rId2"/>
    <sheet name="Základné školy (z V3+V4)" sheetId="8" r:id="rId3"/>
    <sheet name="Stredné školy (z V2)" sheetId="5" r:id="rId4"/>
    <sheet name=" Špeciálne školy (v V4+V2)" sheetId="11" r:id="rId5"/>
    <sheet name="Zamestnanci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8" l="1"/>
  <c r="I30" i="8"/>
  <c r="H15" i="8"/>
  <c r="C30" i="8"/>
  <c r="C32" i="11"/>
  <c r="I32" i="11"/>
  <c r="E32" i="11"/>
  <c r="G32" i="11"/>
  <c r="B32" i="11"/>
  <c r="D32" i="11"/>
  <c r="F32" i="11"/>
  <c r="H32" i="11"/>
  <c r="E15" i="11"/>
  <c r="B15" i="11"/>
  <c r="C15" i="11"/>
  <c r="D15" i="11"/>
  <c r="F24" i="5"/>
  <c r="B24" i="5"/>
  <c r="C24" i="5"/>
  <c r="D24" i="5"/>
  <c r="E24" i="5"/>
  <c r="G24" i="5"/>
  <c r="H24" i="5"/>
  <c r="I24" i="5"/>
  <c r="B8" i="5"/>
  <c r="C8" i="5"/>
  <c r="D8" i="5"/>
  <c r="E8" i="5"/>
  <c r="G8" i="5"/>
  <c r="H8" i="5"/>
  <c r="I8" i="5"/>
  <c r="B23" i="9"/>
  <c r="C23" i="9"/>
  <c r="D23" i="9"/>
  <c r="E23" i="9"/>
  <c r="F31" i="6"/>
  <c r="E31" i="6"/>
  <c r="B30" i="8"/>
  <c r="D30" i="8"/>
  <c r="F30" i="8"/>
  <c r="C15" i="8"/>
  <c r="D15" i="8"/>
  <c r="E15" i="8"/>
  <c r="C31" i="6"/>
  <c r="B15" i="6"/>
  <c r="C15" i="6"/>
  <c r="D15" i="6"/>
  <c r="E15" i="6"/>
</calcChain>
</file>

<file path=xl/sharedStrings.xml><?xml version="1.0" encoding="utf-8"?>
<sst xmlns="http://schemas.openxmlformats.org/spreadsheetml/2006/main" count="328" uniqueCount="177">
  <si>
    <t>Okres</t>
  </si>
  <si>
    <t xml:space="preserve">spolu </t>
  </si>
  <si>
    <t xml:space="preserve"> z toho:</t>
  </si>
  <si>
    <t>štátne/ obecné</t>
  </si>
  <si>
    <t xml:space="preserve">súkromné </t>
  </si>
  <si>
    <t>cirkevné</t>
  </si>
  <si>
    <t>Gelnica</t>
  </si>
  <si>
    <t>Košice I</t>
  </si>
  <si>
    <t>Košice II</t>
  </si>
  <si>
    <t>Košice III</t>
  </si>
  <si>
    <t>Košice IV</t>
  </si>
  <si>
    <t>Košice - okolie</t>
  </si>
  <si>
    <t>Michalovce</t>
  </si>
  <si>
    <t>Rožňava</t>
  </si>
  <si>
    <t>Sobrance</t>
  </si>
  <si>
    <t>Spišská Nová Ves</t>
  </si>
  <si>
    <t>Trebišov</t>
  </si>
  <si>
    <t>S P O L U :</t>
  </si>
  <si>
    <t>Druh</t>
  </si>
  <si>
    <t>Počet</t>
  </si>
  <si>
    <t>Z toho</t>
  </si>
  <si>
    <t>školy</t>
  </si>
  <si>
    <t>štátne</t>
  </si>
  <si>
    <t>súkr.</t>
  </si>
  <si>
    <t>cirk.</t>
  </si>
  <si>
    <t>súkromné</t>
  </si>
  <si>
    <t>Spolu stredné školy</t>
  </si>
  <si>
    <t>SPOLU kraj</t>
  </si>
  <si>
    <t xml:space="preserve">Okres                                                      </t>
  </si>
  <si>
    <t>Spracovala: Mgr. Miklodová Klaudia</t>
  </si>
  <si>
    <t>z toho</t>
  </si>
  <si>
    <t>obec/štát</t>
  </si>
  <si>
    <t>cirkev.</t>
  </si>
  <si>
    <t>Základné umelecké školy</t>
  </si>
  <si>
    <t>Školy v prírode</t>
  </si>
  <si>
    <t>Legenda:</t>
  </si>
  <si>
    <t>Školské internáty (aj pri špec.škol.)</t>
  </si>
  <si>
    <t>Školy/ Počet ŠMŠ</t>
  </si>
  <si>
    <r>
      <t xml:space="preserve">Školy/ Počet ŠZŠ </t>
    </r>
    <r>
      <rPr>
        <b/>
        <i/>
        <sz val="8"/>
        <rFont val="Arial"/>
        <family val="2"/>
        <charset val="238"/>
      </rPr>
      <t>(aj organiz. zložky)</t>
    </r>
  </si>
  <si>
    <r>
      <t>Školy/ Počet ŠSŠ (</t>
    </r>
    <r>
      <rPr>
        <b/>
        <i/>
        <sz val="8"/>
        <rFont val="Arial"/>
        <family val="2"/>
        <charset val="238"/>
      </rPr>
      <t>aj organiz. zložky</t>
    </r>
    <r>
      <rPr>
        <b/>
        <i/>
        <sz val="10"/>
        <rFont val="Arial"/>
        <family val="2"/>
        <charset val="238"/>
      </rPr>
      <t>)</t>
    </r>
  </si>
  <si>
    <t>Špeciálne vých. zariad. (RC+LVS+DC)</t>
  </si>
  <si>
    <t>školy ŠMŠ+ŠZŠ+ŠSŠ</t>
  </si>
  <si>
    <t>škôl a ŠZ*</t>
  </si>
  <si>
    <r>
      <rPr>
        <b/>
        <sz val="8"/>
        <rFont val="Arial"/>
        <family val="2"/>
        <charset val="238"/>
      </rPr>
      <t>ŠZŠ</t>
    </r>
    <r>
      <rPr>
        <sz val="8"/>
        <rFont val="Arial"/>
        <family val="2"/>
        <charset val="238"/>
      </rPr>
      <t xml:space="preserve"> - špeciálna základná škola</t>
    </r>
  </si>
  <si>
    <r>
      <rPr>
        <b/>
        <sz val="8"/>
        <rFont val="Arial"/>
        <family val="2"/>
        <charset val="238"/>
      </rPr>
      <t>ŠSŠ</t>
    </r>
    <r>
      <rPr>
        <sz val="8"/>
        <rFont val="Arial"/>
        <family val="2"/>
        <charset val="238"/>
      </rPr>
      <t xml:space="preserve"> - špeciálna stredná škola</t>
    </r>
  </si>
  <si>
    <t>Jazykové školy</t>
  </si>
  <si>
    <t>Konzervatóriá</t>
  </si>
  <si>
    <t>Gymnáziá a SŠŠ</t>
  </si>
  <si>
    <t>ŠMŠ - špeciálna materská škola</t>
  </si>
  <si>
    <t>ŠVVP - špeciálne výchovno-vzdelávacie potreby</t>
  </si>
  <si>
    <r>
      <t>* š</t>
    </r>
    <r>
      <rPr>
        <b/>
        <sz val="8"/>
        <rFont val="Arial"/>
        <family val="2"/>
        <charset val="238"/>
      </rPr>
      <t>koly pri ZZ</t>
    </r>
    <r>
      <rPr>
        <sz val="8"/>
        <rFont val="Arial"/>
        <family val="2"/>
        <charset val="238"/>
      </rPr>
      <t xml:space="preserve"> = školy pri zdravotníckych zariadeniach</t>
    </r>
  </si>
  <si>
    <t>Zariadenia škol.strav. (ŠJ+Výdaj.ŠJ)</t>
  </si>
  <si>
    <r>
      <t xml:space="preserve">Špeciálne školy spolu  </t>
    </r>
    <r>
      <rPr>
        <b/>
        <sz val="10"/>
        <color rgb="FFFF0000"/>
        <rFont val="Arial"/>
        <family val="2"/>
        <charset val="238"/>
      </rPr>
      <t>*</t>
    </r>
  </si>
  <si>
    <t>Školy pri zdravotníckych zariadeniach</t>
  </si>
  <si>
    <t xml:space="preserve">Počet </t>
  </si>
  <si>
    <t>* = bez škôl pri ZZ</t>
  </si>
  <si>
    <t>SOŠ + ŠUP</t>
  </si>
  <si>
    <t>spolu</t>
  </si>
  <si>
    <t>cirk</t>
  </si>
  <si>
    <t>Centrum voľného času**</t>
  </si>
  <si>
    <t>štátne  obecné</t>
  </si>
  <si>
    <t xml:space="preserve">S P O L U : </t>
  </si>
  <si>
    <t>štátne/obecné</t>
  </si>
  <si>
    <t>spolu BT 0.-9.</t>
  </si>
  <si>
    <t>spolu ŠT</t>
  </si>
  <si>
    <t>spolu žiaci ZŠ</t>
  </si>
  <si>
    <t>BT</t>
  </si>
  <si>
    <t>ŠT</t>
  </si>
  <si>
    <t>(bez ŠT)</t>
  </si>
  <si>
    <t>(bez BT)</t>
  </si>
  <si>
    <t xml:space="preserve">BT + ŠT </t>
  </si>
  <si>
    <t xml:space="preserve">Legenda: </t>
  </si>
  <si>
    <t>SŠŠ = Stredná športová škola</t>
  </si>
  <si>
    <t>ŠUP = Škola umeleckého priemyslu</t>
  </si>
  <si>
    <t>SOŠ = Stredná odborná škola</t>
  </si>
  <si>
    <t>Špeciálne základné školy</t>
  </si>
  <si>
    <t>Počet učiteľov na ustanovený prac.čas (plný úväzok)</t>
  </si>
  <si>
    <t>v tom</t>
  </si>
  <si>
    <t>5. - 9. roč.</t>
  </si>
  <si>
    <t>z toho výchovný poradca</t>
  </si>
  <si>
    <t>Počet učiteľov na kratší prac.čas (pol.resp.skrát.úväzok)</t>
  </si>
  <si>
    <t>Školský špec.pedagóg</t>
  </si>
  <si>
    <t>Školský psychológ</t>
  </si>
  <si>
    <t>Vychovávatelia (ŠKD)</t>
  </si>
  <si>
    <t>Iní odborní zamestnanci</t>
  </si>
  <si>
    <t>Pomocní vychovávatelia</t>
  </si>
  <si>
    <t>Stredné školy</t>
  </si>
  <si>
    <t>Špeciálne stredné školy</t>
  </si>
  <si>
    <t>Materské školy</t>
  </si>
  <si>
    <t xml:space="preserve">         </t>
  </si>
  <si>
    <t>riaditeľ+zástup.</t>
  </si>
  <si>
    <t xml:space="preserve">            </t>
  </si>
  <si>
    <t>učit. VVP</t>
  </si>
  <si>
    <t>učit. OP</t>
  </si>
  <si>
    <t>Iní odborní zamestnan.</t>
  </si>
  <si>
    <t>Špeciálne materské školy</t>
  </si>
  <si>
    <t>Majstri odb.výchovy</t>
  </si>
  <si>
    <t>Vých.poradca (z počtu zam.)</t>
  </si>
  <si>
    <t>"-"  = nesleduje sa</t>
  </si>
  <si>
    <t>VVP = všeobecno-vzdelávacie predmety</t>
  </si>
  <si>
    <t>OP = odborné predmety</t>
  </si>
  <si>
    <t>EP = elokované pracovisko</t>
  </si>
  <si>
    <t>Počet učiteľov vrátane riaditeľov  na plný úväzok</t>
  </si>
  <si>
    <t>1. - 4. roč.</t>
  </si>
  <si>
    <t>Pedagogický asistent</t>
  </si>
  <si>
    <r>
      <t xml:space="preserve">Počet učiteľov v </t>
    </r>
    <r>
      <rPr>
        <b/>
        <sz val="8"/>
        <rFont val="Arial"/>
        <family val="2"/>
        <charset val="238"/>
      </rPr>
      <t>MŠ</t>
    </r>
    <r>
      <rPr>
        <sz val="8"/>
        <rFont val="Arial"/>
        <family val="2"/>
        <charset val="238"/>
      </rPr>
      <t xml:space="preserve"> vrátane riaditeľov</t>
    </r>
  </si>
  <si>
    <t>Spojené školy</t>
  </si>
  <si>
    <t>Žiaci/ Počet detí   v ŠMŠ</t>
  </si>
  <si>
    <t>Žiaci/ Počet žiakov v ŠZŠ</t>
  </si>
  <si>
    <t>Žiaci/ Počet žiakov v ŠSŠ</t>
  </si>
  <si>
    <t>Žiaci v špeciálnych školách spolu</t>
  </si>
  <si>
    <t>žiaci ŠMŠ+ŠZŠ+ŠSŠ</t>
  </si>
  <si>
    <t xml:space="preserve">Špeciálne triedy v MŠ </t>
  </si>
  <si>
    <t>Poč.detí</t>
  </si>
  <si>
    <t>Počet ZŠ</t>
  </si>
  <si>
    <t>so špeciálnymi triedami</t>
  </si>
  <si>
    <t>ŠT=triedy pre žiakov so špeciálno-výchovno-vzdelávacími potrebami (špeciálne triedy)</t>
  </si>
  <si>
    <t>Počet ŠT</t>
  </si>
  <si>
    <t>ŠT=triedy pre deti so špeciálno-výchovno-vzdelávacími potrebami (špeciálne triedy)</t>
  </si>
  <si>
    <t xml:space="preserve">Základne školy </t>
  </si>
  <si>
    <t>prípr. - 4. roč.</t>
  </si>
  <si>
    <t>5. - 10. roč.</t>
  </si>
  <si>
    <t>Zdravotné sestry</t>
  </si>
  <si>
    <t>Počet učiteľov vrátane riaditeľa na plný úväzok</t>
  </si>
  <si>
    <r>
      <t xml:space="preserve">Počet učiteľov </t>
    </r>
    <r>
      <rPr>
        <b/>
        <sz val="8"/>
        <rFont val="Arial"/>
        <family val="2"/>
        <charset val="238"/>
      </rPr>
      <t>ŠMŠ</t>
    </r>
    <r>
      <rPr>
        <sz val="8"/>
        <rFont val="Arial"/>
        <family val="2"/>
        <charset val="238"/>
      </rPr>
      <t xml:space="preserve"> vrátane riaditeľa na plný úväzok</t>
    </r>
  </si>
  <si>
    <t>Vychovávatelia</t>
  </si>
  <si>
    <t>ŠVVP = školy pre žiakov so špeciálno výchovno-vzdelávacími potrebami</t>
  </si>
  <si>
    <t>SPOLU</t>
  </si>
  <si>
    <t>žiaci</t>
  </si>
  <si>
    <t xml:space="preserve">Spolu </t>
  </si>
  <si>
    <t>aj org.zložky</t>
  </si>
  <si>
    <t>Základné školy***</t>
  </si>
  <si>
    <t>* bez školy pri ZZ</t>
  </si>
  <si>
    <t>Počet detí/žiakov *</t>
  </si>
  <si>
    <t>Elokované pracoviská</t>
  </si>
  <si>
    <t>***aj žiaci zo špeciálnych tried pri MŠ/ZŠ</t>
  </si>
  <si>
    <t>Materské školy***</t>
  </si>
  <si>
    <r>
      <t>Špeciálne školy spolu*(</t>
    </r>
    <r>
      <rPr>
        <sz val="8"/>
        <rFont val="Arial"/>
        <family val="2"/>
        <charset val="238"/>
      </rPr>
      <t>aj org.zložky</t>
    </r>
    <r>
      <rPr>
        <sz val="10"/>
        <rFont val="Arial"/>
        <family val="2"/>
        <charset val="238"/>
      </rPr>
      <t>)</t>
    </r>
  </si>
  <si>
    <t>žiakov</t>
  </si>
  <si>
    <t xml:space="preserve">z toho </t>
  </si>
  <si>
    <t>Obec</t>
  </si>
  <si>
    <t>EP - elokované pracovisko</t>
  </si>
  <si>
    <t>ŠKOLY a ŠZ **</t>
  </si>
  <si>
    <t>Špec. centrum poradenstva a prevencie**</t>
  </si>
  <si>
    <t xml:space="preserve">SPOLU ŠaŠZ </t>
  </si>
  <si>
    <t>S U M Á R    za Košický kraj</t>
  </si>
  <si>
    <t>Prehľad počtu detí v materských školách v Košickom kraji k 15. 9. 2024</t>
  </si>
  <si>
    <t>Moldava n/B</t>
  </si>
  <si>
    <t>štátne (obecné) ŠT</t>
  </si>
  <si>
    <t>štátne (obecné) BT</t>
  </si>
  <si>
    <t>BT= bežné triedy</t>
  </si>
  <si>
    <t>Zahraniční lektori</t>
  </si>
  <si>
    <t>Kariér.poradca (z počtu zam)</t>
  </si>
  <si>
    <t>Spolu ŠT MŠ</t>
  </si>
  <si>
    <t>Školské kluby detí (aj pri špec.škol.)*</t>
  </si>
  <si>
    <t>obecné</t>
  </si>
  <si>
    <t>Prehľad o počte škôl, školských zariadení, detí  a žiakov  v územnej pôsobnosti RÚŠS Košice k 15.9.2025</t>
  </si>
  <si>
    <t>Počet materských škôl v Košickom kraji k 15. 9. 2025</t>
  </si>
  <si>
    <t>Počet základných škôl v Košickom kraji  k 15. 9. 2025</t>
  </si>
  <si>
    <t>Počet škôl pre deti a žiakov so ŠVVP (bez EP)  podľa zriaďovateľov (aj org.zložky ) k 15.9.2025</t>
  </si>
  <si>
    <t>Prehľad počtu žiakov a škôl pre deti a žiakov so ŠVVP podľa typu školy v Košickom kraji k 15. 9. 2025</t>
  </si>
  <si>
    <r>
      <t xml:space="preserve">Učitelia - </t>
    </r>
    <r>
      <rPr>
        <b/>
        <i/>
        <u/>
        <sz val="14"/>
        <rFont val="Arial"/>
        <family val="2"/>
        <charset val="238"/>
      </rPr>
      <t>fyzické osoby</t>
    </r>
    <r>
      <rPr>
        <b/>
        <sz val="14"/>
        <rFont val="Arial"/>
        <family val="2"/>
        <charset val="238"/>
      </rPr>
      <t xml:space="preserve"> k 15.9.2025</t>
    </r>
  </si>
  <si>
    <t>Počet stredných škôl a počet žiakov v Košickom kraji k 15. 9. 2025 - denná forma štúdia</t>
  </si>
  <si>
    <t>Prehľad počtu žiakov základných škôl  v Košickom kraji k 15. 9. 2025</t>
  </si>
  <si>
    <t xml:space="preserve"> z registra ŠaŠZ*</t>
  </si>
  <si>
    <t>Prehľad počtu stredných škôl a žiakov v stredných školách podľa zriaďovateľov  okresoch v Košickom kraji k 15. 9. 2025</t>
  </si>
  <si>
    <t xml:space="preserve">Stredné školy podľa druhu </t>
  </si>
  <si>
    <t>GYM a SŠŠ                       35</t>
  </si>
  <si>
    <t>KONZERV                           4</t>
  </si>
  <si>
    <t>** bez elokovaných pracovísk (EP)</t>
  </si>
  <si>
    <t>Centrum poradenstva a prevencie**</t>
  </si>
  <si>
    <t>Stredné školy (aj org.zložky)</t>
  </si>
  <si>
    <t>škôl výkazy</t>
  </si>
  <si>
    <t>* aj organizačné zložky</t>
  </si>
  <si>
    <t>SOŠ a ŠUP bez EP            58</t>
  </si>
  <si>
    <t>SPOLU podľa druhu         97</t>
  </si>
  <si>
    <t>Veľké Kapušany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</si>
</sst>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name val="Arial"/>
      <family val="2"/>
      <charset val="238"/>
    </font>
    <font>
      <b/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u/>
      <sz val="14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9"/>
      <name val="Arial"/>
      <family val="2"/>
      <charset val="238"/>
    </font>
    <font>
      <sz val="10"/>
      <color rgb="FFED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/>
    <xf numFmtId="0" fontId="3" fillId="0" borderId="2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11" xfId="0" applyFont="1" applyBorder="1"/>
    <xf numFmtId="0" fontId="9" fillId="0" borderId="27" xfId="0" applyFont="1" applyBorder="1"/>
    <xf numFmtId="0" fontId="9" fillId="0" borderId="1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27" xfId="0" applyFont="1" applyBorder="1"/>
    <xf numFmtId="0" fontId="8" fillId="0" borderId="11" xfId="0" applyFont="1" applyBorder="1" applyAlignment="1">
      <alignment horizontal="center"/>
    </xf>
    <xf numFmtId="0" fontId="8" fillId="0" borderId="17" xfId="0" applyFont="1" applyBorder="1"/>
    <xf numFmtId="0" fontId="8" fillId="0" borderId="19" xfId="0" applyFont="1" applyBorder="1"/>
    <xf numFmtId="0" fontId="4" fillId="0" borderId="2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16" xfId="0" applyFont="1" applyBorder="1"/>
    <xf numFmtId="0" fontId="10" fillId="0" borderId="16" xfId="0" applyFont="1" applyBorder="1" applyAlignment="1">
      <alignment horizontal="center"/>
    </xf>
    <xf numFmtId="0" fontId="11" fillId="0" borderId="0" xfId="0" applyFont="1"/>
    <xf numFmtId="0" fontId="4" fillId="0" borderId="2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/>
    <xf numFmtId="0" fontId="4" fillId="0" borderId="0" xfId="0" applyFont="1"/>
    <xf numFmtId="0" fontId="3" fillId="0" borderId="3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29" xfId="0" applyBorder="1" applyAlignment="1">
      <alignment horizontal="center"/>
    </xf>
    <xf numFmtId="0" fontId="15" fillId="0" borderId="11" xfId="0" applyFont="1" applyBorder="1"/>
    <xf numFmtId="0" fontId="15" fillId="0" borderId="28" xfId="0" applyFont="1" applyBorder="1"/>
    <xf numFmtId="0" fontId="9" fillId="0" borderId="1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5" fillId="0" borderId="27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8" fillId="3" borderId="0" xfId="0" applyFont="1" applyFill="1"/>
    <xf numFmtId="49" fontId="0" fillId="0" borderId="0" xfId="0" applyNumberFormat="1"/>
    <xf numFmtId="49" fontId="16" fillId="0" borderId="0" xfId="0" applyNumberFormat="1" applyFont="1" applyAlignment="1">
      <alignment horizontal="center" wrapText="1"/>
    </xf>
    <xf numFmtId="49" fontId="4" fillId="4" borderId="0" xfId="0" applyNumberFormat="1" applyFont="1" applyFill="1" applyAlignment="1">
      <alignment horizontal="center" wrapText="1"/>
    </xf>
    <xf numFmtId="49" fontId="8" fillId="2" borderId="0" xfId="0" applyNumberFormat="1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49" fontId="17" fillId="0" borderId="0" xfId="0" applyNumberFormat="1" applyFont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49" fontId="8" fillId="3" borderId="0" xfId="0" applyNumberFormat="1" applyFont="1" applyFill="1" applyAlignment="1">
      <alignment horizontal="center"/>
    </xf>
    <xf numFmtId="49" fontId="16" fillId="3" borderId="0" xfId="0" applyNumberFormat="1" applyFont="1" applyFill="1" applyAlignment="1">
      <alignment horizontal="center" wrapText="1"/>
    </xf>
    <xf numFmtId="0" fontId="8" fillId="3" borderId="17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4" fillId="0" borderId="33" xfId="0" applyFont="1" applyBorder="1" applyAlignment="1">
      <alignment horizontal="center" wrapText="1"/>
    </xf>
    <xf numFmtId="0" fontId="18" fillId="0" borderId="34" xfId="0" applyFont="1" applyBorder="1" applyAlignment="1">
      <alignment wrapText="1"/>
    </xf>
    <xf numFmtId="49" fontId="14" fillId="2" borderId="0" xfId="0" applyNumberFormat="1" applyFont="1" applyFill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49" fontId="20" fillId="3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9" fontId="8" fillId="0" borderId="0" xfId="0" applyNumberFormat="1" applyFont="1"/>
    <xf numFmtId="0" fontId="8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8" fillId="0" borderId="10" xfId="0" applyFont="1" applyBorder="1"/>
    <xf numFmtId="0" fontId="4" fillId="0" borderId="2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21" xfId="0" applyFont="1" applyBorder="1"/>
    <xf numFmtId="0" fontId="1" fillId="0" borderId="12" xfId="0" applyFont="1" applyBorder="1"/>
    <xf numFmtId="0" fontId="1" fillId="0" borderId="5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/>
    <xf numFmtId="0" fontId="4" fillId="5" borderId="33" xfId="0" applyFont="1" applyFill="1" applyBorder="1"/>
    <xf numFmtId="0" fontId="8" fillId="6" borderId="33" xfId="0" applyFont="1" applyFill="1" applyBorder="1" applyAlignment="1">
      <alignment horizontal="center"/>
    </xf>
    <xf numFmtId="0" fontId="4" fillId="7" borderId="33" xfId="0" applyFont="1" applyFill="1" applyBorder="1" applyAlignment="1">
      <alignment horizontal="center" shrinkToFit="1"/>
    </xf>
    <xf numFmtId="0" fontId="0" fillId="0" borderId="5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8" fillId="6" borderId="34" xfId="0" applyFont="1" applyFill="1" applyBorder="1" applyAlignment="1">
      <alignment horizontal="center"/>
    </xf>
    <xf numFmtId="0" fontId="4" fillId="7" borderId="32" xfId="0" applyFont="1" applyFill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9" fillId="0" borderId="17" xfId="0" applyFont="1" applyBorder="1"/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8" fillId="6" borderId="52" xfId="0" applyFont="1" applyFill="1" applyBorder="1" applyAlignment="1">
      <alignment horizontal="center"/>
    </xf>
    <xf numFmtId="0" fontId="9" fillId="0" borderId="19" xfId="0" applyFont="1" applyBorder="1"/>
    <xf numFmtId="0" fontId="0" fillId="0" borderId="28" xfId="0" applyBorder="1" applyAlignment="1">
      <alignment horizontal="center"/>
    </xf>
    <xf numFmtId="0" fontId="8" fillId="6" borderId="53" xfId="0" applyFont="1" applyFill="1" applyBorder="1" applyAlignment="1">
      <alignment horizontal="center"/>
    </xf>
    <xf numFmtId="0" fontId="9" fillId="0" borderId="21" xfId="0" applyFont="1" applyBorder="1"/>
    <xf numFmtId="0" fontId="0" fillId="0" borderId="54" xfId="0" applyBorder="1" applyAlignment="1">
      <alignment horizontal="center"/>
    </xf>
    <xf numFmtId="0" fontId="0" fillId="0" borderId="0" xfId="0" applyAlignment="1">
      <alignment horizontal="center"/>
    </xf>
    <xf numFmtId="0" fontId="8" fillId="6" borderId="55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6" fillId="9" borderId="0" xfId="0" applyFont="1" applyFill="1"/>
    <xf numFmtId="0" fontId="8" fillId="5" borderId="0" xfId="0" applyFont="1" applyFill="1"/>
    <xf numFmtId="0" fontId="9" fillId="5" borderId="0" xfId="0" applyFont="1" applyFill="1"/>
    <xf numFmtId="0" fontId="7" fillId="0" borderId="0" xfId="0" applyFont="1"/>
    <xf numFmtId="0" fontId="22" fillId="0" borderId="0" xfId="0" applyFont="1"/>
    <xf numFmtId="0" fontId="5" fillId="0" borderId="19" xfId="0" applyFont="1" applyBorder="1"/>
    <xf numFmtId="0" fontId="0" fillId="0" borderId="20" xfId="0" applyBorder="1"/>
    <xf numFmtId="0" fontId="23" fillId="0" borderId="0" xfId="0" applyFont="1"/>
    <xf numFmtId="0" fontId="0" fillId="0" borderId="16" xfId="0" applyBorder="1"/>
    <xf numFmtId="0" fontId="5" fillId="0" borderId="11" xfId="0" applyFont="1" applyBorder="1"/>
    <xf numFmtId="0" fontId="18" fillId="0" borderId="11" xfId="0" applyFont="1" applyBorder="1"/>
    <xf numFmtId="0" fontId="5" fillId="0" borderId="20" xfId="0" applyFont="1" applyBorder="1"/>
    <xf numFmtId="0" fontId="5" fillId="0" borderId="56" xfId="0" applyFont="1" applyBorder="1"/>
    <xf numFmtId="0" fontId="5" fillId="0" borderId="16" xfId="0" applyFont="1" applyBorder="1" applyAlignment="1">
      <alignment shrinkToFit="1"/>
    </xf>
    <xf numFmtId="0" fontId="5" fillId="0" borderId="29" xfId="0" applyFont="1" applyBorder="1" applyAlignment="1">
      <alignment shrinkToFit="1"/>
    </xf>
    <xf numFmtId="0" fontId="5" fillId="0" borderId="10" xfId="0" applyFont="1" applyBorder="1" applyAlignment="1">
      <alignment shrinkToFit="1"/>
    </xf>
    <xf numFmtId="0" fontId="5" fillId="0" borderId="57" xfId="0" applyFont="1" applyBorder="1"/>
    <xf numFmtId="0" fontId="14" fillId="0" borderId="20" xfId="0" applyFont="1" applyBorder="1"/>
    <xf numFmtId="0" fontId="14" fillId="0" borderId="0" xfId="0" applyFont="1"/>
    <xf numFmtId="0" fontId="8" fillId="0" borderId="22" xfId="0" applyFont="1" applyBorder="1" applyAlignment="1">
      <alignment horizontal="center"/>
    </xf>
    <xf numFmtId="0" fontId="18" fillId="0" borderId="32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8" fillId="0" borderId="11" xfId="0" applyFont="1" applyBorder="1" applyAlignment="1">
      <alignment horizontal="right"/>
    </xf>
    <xf numFmtId="0" fontId="18" fillId="0" borderId="20" xfId="0" applyFont="1" applyBorder="1"/>
    <xf numFmtId="0" fontId="18" fillId="0" borderId="6" xfId="0" applyFont="1" applyBorder="1"/>
    <xf numFmtId="0" fontId="4" fillId="8" borderId="11" xfId="0" applyFont="1" applyFill="1" applyBorder="1" applyAlignment="1">
      <alignment horizontal="center"/>
    </xf>
    <xf numFmtId="0" fontId="5" fillId="6" borderId="0" xfId="0" applyFont="1" applyFill="1"/>
    <xf numFmtId="0" fontId="0" fillId="6" borderId="0" xfId="0" applyFill="1"/>
    <xf numFmtId="0" fontId="0" fillId="0" borderId="21" xfId="0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0" fillId="0" borderId="28" xfId="0" applyBorder="1"/>
    <xf numFmtId="0" fontId="0" fillId="0" borderId="27" xfId="0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8" fillId="0" borderId="33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0" fillId="0" borderId="34" xfId="0" applyBorder="1" applyAlignment="1">
      <alignment horizontal="center"/>
    </xf>
    <xf numFmtId="49" fontId="4" fillId="0" borderId="0" xfId="0" applyNumberFormat="1" applyFont="1"/>
    <xf numFmtId="0" fontId="8" fillId="0" borderId="1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/>
    <xf numFmtId="0" fontId="0" fillId="0" borderId="62" xfId="0" applyBorder="1"/>
    <xf numFmtId="0" fontId="24" fillId="0" borderId="39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0" borderId="65" xfId="0" applyFont="1" applyBorder="1" applyAlignment="1">
      <alignment horizontal="center"/>
    </xf>
    <xf numFmtId="0" fontId="0" fillId="0" borderId="27" xfId="0" applyBorder="1"/>
    <xf numFmtId="0" fontId="8" fillId="0" borderId="28" xfId="0" applyFont="1" applyBorder="1" applyAlignment="1">
      <alignment horizontal="center"/>
    </xf>
    <xf numFmtId="0" fontId="0" fillId="0" borderId="51" xfId="0" applyBorder="1"/>
    <xf numFmtId="0" fontId="0" fillId="0" borderId="54" xfId="0" applyBorder="1"/>
    <xf numFmtId="0" fontId="4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5" fillId="0" borderId="34" xfId="0" applyFont="1" applyBorder="1" applyAlignment="1">
      <alignment wrapText="1"/>
    </xf>
    <xf numFmtId="0" fontId="18" fillId="0" borderId="0" xfId="0" applyFont="1"/>
    <xf numFmtId="0" fontId="1" fillId="0" borderId="15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8" xfId="0" applyFont="1" applyBorder="1" applyAlignment="1">
      <alignment wrapText="1"/>
    </xf>
    <xf numFmtId="0" fontId="4" fillId="0" borderId="35" xfId="0" applyFont="1" applyBorder="1" applyAlignment="1">
      <alignment horizontal="center"/>
    </xf>
    <xf numFmtId="0" fontId="4" fillId="0" borderId="59" xfId="0" applyFont="1" applyBorder="1"/>
    <xf numFmtId="0" fontId="4" fillId="0" borderId="48" xfId="0" applyFont="1" applyBorder="1"/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8" fillId="0" borderId="0" xfId="0" applyFont="1" applyAlignment="1">
      <alignment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37" xfId="0" applyFont="1" applyBorder="1" applyAlignment="1">
      <alignment wrapText="1"/>
    </xf>
    <xf numFmtId="0" fontId="5" fillId="0" borderId="58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  <xf numFmtId="49" fontId="25" fillId="0" borderId="0" xfId="0" applyNumberFormat="1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63" xfId="0" applyFont="1" applyBorder="1"/>
    <xf numFmtId="0" fontId="4" fillId="0" borderId="64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right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9" xfId="0" applyFont="1" applyBorder="1"/>
    <xf numFmtId="0" fontId="8" fillId="0" borderId="25" xfId="0" applyFont="1" applyBorder="1"/>
    <xf numFmtId="0" fontId="1" fillId="0" borderId="4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1" fillId="0" borderId="39" xfId="0" applyFont="1" applyBorder="1"/>
    <xf numFmtId="0" fontId="0" fillId="0" borderId="25" xfId="0" applyBorder="1"/>
    <xf numFmtId="0" fontId="1" fillId="0" borderId="3" xfId="0" applyFont="1" applyBorder="1" applyAlignment="1">
      <alignment horizontal="center" shrinkToFit="1"/>
    </xf>
    <xf numFmtId="0" fontId="0" fillId="0" borderId="48" xfId="0" applyBorder="1" applyAlignment="1">
      <alignment shrinkToFit="1"/>
    </xf>
    <xf numFmtId="0" fontId="4" fillId="0" borderId="3" xfId="0" applyFont="1" applyBorder="1" applyAlignment="1">
      <alignment horizontal="center" wrapText="1"/>
    </xf>
    <xf numFmtId="0" fontId="4" fillId="0" borderId="48" xfId="0" applyFont="1" applyBorder="1" applyAlignment="1">
      <alignment wrapText="1"/>
    </xf>
    <xf numFmtId="0" fontId="4" fillId="0" borderId="35" xfId="0" applyFont="1" applyBorder="1" applyAlignment="1">
      <alignment horizontal="center"/>
    </xf>
    <xf numFmtId="0" fontId="4" fillId="0" borderId="36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39" xfId="0" applyFont="1" applyBorder="1" applyAlignment="1">
      <alignment horizontal="center"/>
    </xf>
    <xf numFmtId="0" fontId="4" fillId="0" borderId="50" xfId="0" applyFont="1" applyBorder="1"/>
    <xf numFmtId="0" fontId="4" fillId="0" borderId="44" xfId="0" applyFont="1" applyBorder="1"/>
    <xf numFmtId="0" fontId="8" fillId="0" borderId="17" xfId="0" applyFont="1" applyBorder="1"/>
    <xf numFmtId="0" fontId="15" fillId="0" borderId="45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" fillId="0" borderId="0" xfId="0" applyFont="1"/>
    <xf numFmtId="0" fontId="0" fillId="0" borderId="0" xfId="0"/>
    <xf numFmtId="0" fontId="4" fillId="0" borderId="2" xfId="0" applyFont="1" applyBorder="1"/>
    <xf numFmtId="0" fontId="4" fillId="0" borderId="4" xfId="0" applyFont="1" applyBorder="1"/>
    <xf numFmtId="0" fontId="0" fillId="0" borderId="45" xfId="0" applyBorder="1" applyAlignment="1">
      <alignment horizontal="center"/>
    </xf>
    <xf numFmtId="0" fontId="0" fillId="0" borderId="43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" fillId="0" borderId="2" xfId="0" applyFont="1" applyBorder="1"/>
    <xf numFmtId="0" fontId="0" fillId="0" borderId="52" xfId="0" applyBorder="1"/>
    <xf numFmtId="0" fontId="4" fillId="0" borderId="61" xfId="0" applyFont="1" applyBorder="1" applyAlignment="1">
      <alignment horizontal="center"/>
    </xf>
    <xf numFmtId="0" fontId="0" fillId="0" borderId="61" xfId="0" applyBorder="1"/>
    <xf numFmtId="0" fontId="0" fillId="0" borderId="62" xfId="0" applyBorder="1"/>
    <xf numFmtId="0" fontId="4" fillId="0" borderId="36" xfId="0" applyFont="1" applyBorder="1" applyAlignment="1">
      <alignment wrapText="1"/>
    </xf>
    <xf numFmtId="0" fontId="0" fillId="0" borderId="36" xfId="0" applyBorder="1" applyAlignment="1">
      <alignment wrapText="1"/>
    </xf>
    <xf numFmtId="0" fontId="6" fillId="0" borderId="2" xfId="0" applyFont="1" applyBorder="1"/>
    <xf numFmtId="0" fontId="0" fillId="0" borderId="4" xfId="0" applyBorder="1"/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46" xfId="0" applyFont="1" applyBorder="1" applyAlignment="1">
      <alignment wrapText="1"/>
    </xf>
    <xf numFmtId="0" fontId="6" fillId="0" borderId="47" xfId="0" applyFont="1" applyBorder="1" applyAlignment="1">
      <alignment wrapText="1"/>
    </xf>
    <xf numFmtId="0" fontId="8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35" xfId="0" applyFont="1" applyBorder="1" applyAlignment="1">
      <alignment wrapText="1"/>
    </xf>
    <xf numFmtId="0" fontId="13" fillId="0" borderId="36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5" fillId="0" borderId="11" xfId="0" applyFont="1" applyBorder="1"/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29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6" xfId="0" applyFont="1" applyBorder="1"/>
    <xf numFmtId="0" fontId="5" fillId="0" borderId="10" xfId="0" applyFont="1" applyBorder="1"/>
    <xf numFmtId="0" fontId="1" fillId="0" borderId="16" xfId="0" applyFont="1" applyBorder="1"/>
    <xf numFmtId="0" fontId="4" fillId="0" borderId="10" xfId="0" applyFont="1" applyBorder="1"/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1" fillId="0" borderId="10" xfId="0" applyFont="1" applyBorder="1"/>
    <xf numFmtId="0" fontId="0" fillId="0" borderId="11" xfId="0" applyBorder="1"/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"/>
  <sheetViews>
    <sheetView tabSelected="1" workbookViewId="0">
      <selection activeCell="F10" sqref="F10"/>
    </sheetView>
  </sheetViews>
  <sheetFormatPr defaultRowHeight="15" customHeight="1" x14ac:dyDescent="0.2"/>
  <cols>
    <col min="1" max="1" width="33.140625" customWidth="1"/>
    <col min="2" max="2" width="12" bestFit="1" customWidth="1"/>
    <col min="3" max="6" width="10.7109375" customWidth="1"/>
    <col min="8" max="8" width="9.28515625" customWidth="1"/>
  </cols>
  <sheetData>
    <row r="1" spans="1:10" s="49" customFormat="1" ht="36.75" customHeight="1" x14ac:dyDescent="0.25">
      <c r="A1" s="226" t="s">
        <v>156</v>
      </c>
      <c r="B1" s="227"/>
      <c r="C1" s="227"/>
      <c r="D1" s="227"/>
      <c r="E1" s="227"/>
      <c r="F1" s="227"/>
      <c r="G1" s="227"/>
      <c r="H1" s="227"/>
    </row>
    <row r="2" spans="1:10" ht="31.5" customHeight="1" x14ac:dyDescent="0.25">
      <c r="A2" s="233" t="s">
        <v>145</v>
      </c>
      <c r="B2" s="234"/>
      <c r="C2" s="234"/>
      <c r="D2" s="234"/>
      <c r="E2" s="234"/>
      <c r="F2" s="234"/>
      <c r="G2" s="234"/>
      <c r="H2" s="234"/>
    </row>
    <row r="3" spans="1:10" ht="1.1499999999999999" customHeight="1" x14ac:dyDescent="0.2"/>
    <row r="4" spans="1:10" ht="15" customHeight="1" x14ac:dyDescent="0.2">
      <c r="A4" s="228" t="s">
        <v>142</v>
      </c>
      <c r="B4" s="41" t="s">
        <v>54</v>
      </c>
      <c r="C4" s="230" t="s">
        <v>30</v>
      </c>
      <c r="D4" s="231"/>
      <c r="E4" s="232"/>
      <c r="F4" s="235" t="s">
        <v>133</v>
      </c>
      <c r="G4" s="235"/>
      <c r="H4" s="235"/>
      <c r="I4" s="235"/>
    </row>
    <row r="5" spans="1:10" ht="25.9" customHeight="1" x14ac:dyDescent="0.2">
      <c r="A5" s="229"/>
      <c r="B5" s="42" t="s">
        <v>42</v>
      </c>
      <c r="C5" s="43" t="s">
        <v>31</v>
      </c>
      <c r="D5" s="43" t="s">
        <v>23</v>
      </c>
      <c r="E5" s="43" t="s">
        <v>32</v>
      </c>
      <c r="F5" s="96" t="s">
        <v>57</v>
      </c>
      <c r="G5" s="96" t="s">
        <v>22</v>
      </c>
      <c r="H5" s="96" t="s">
        <v>23</v>
      </c>
      <c r="I5" s="96" t="s">
        <v>58</v>
      </c>
    </row>
    <row r="6" spans="1:10" ht="15" customHeight="1" x14ac:dyDescent="0.2">
      <c r="A6" s="44" t="s">
        <v>136</v>
      </c>
      <c r="B6" s="38">
        <v>480</v>
      </c>
      <c r="C6" s="38">
        <v>420</v>
      </c>
      <c r="D6" s="38">
        <v>38</v>
      </c>
      <c r="E6" s="38">
        <v>22</v>
      </c>
      <c r="F6" s="38">
        <v>23238</v>
      </c>
      <c r="G6" s="38">
        <v>20719</v>
      </c>
      <c r="H6" s="38">
        <v>1346</v>
      </c>
      <c r="I6" s="38">
        <v>1173</v>
      </c>
    </row>
    <row r="7" spans="1:10" ht="15" customHeight="1" x14ac:dyDescent="0.2">
      <c r="A7" s="40" t="s">
        <v>131</v>
      </c>
      <c r="B7" s="38">
        <v>293</v>
      </c>
      <c r="C7" s="38">
        <v>261</v>
      </c>
      <c r="D7" s="38">
        <v>13</v>
      </c>
      <c r="E7" s="38">
        <v>19</v>
      </c>
      <c r="F7" s="38">
        <v>74035</v>
      </c>
      <c r="G7" s="38">
        <v>66698</v>
      </c>
      <c r="H7" s="38">
        <v>2878</v>
      </c>
      <c r="I7" s="38">
        <v>4458</v>
      </c>
      <c r="J7" s="29"/>
    </row>
    <row r="8" spans="1:10" ht="15" customHeight="1" thickBot="1" x14ac:dyDescent="0.25">
      <c r="A8" s="40" t="s">
        <v>171</v>
      </c>
      <c r="B8" s="38">
        <v>97</v>
      </c>
      <c r="C8" s="38">
        <v>66</v>
      </c>
      <c r="D8" s="38">
        <v>19</v>
      </c>
      <c r="E8" s="38">
        <v>12</v>
      </c>
      <c r="F8" s="38">
        <v>32467</v>
      </c>
      <c r="G8" s="91">
        <v>25149</v>
      </c>
      <c r="H8" s="91">
        <v>4017</v>
      </c>
      <c r="I8" s="91">
        <v>3301</v>
      </c>
    </row>
    <row r="9" spans="1:10" ht="15" customHeight="1" thickBot="1" x14ac:dyDescent="0.25">
      <c r="A9" s="93" t="s">
        <v>137</v>
      </c>
      <c r="B9" s="91">
        <v>98</v>
      </c>
      <c r="C9" s="91">
        <v>84</v>
      </c>
      <c r="D9" s="91">
        <v>9</v>
      </c>
      <c r="E9" s="91">
        <v>5</v>
      </c>
      <c r="F9" s="91">
        <v>5016</v>
      </c>
      <c r="G9" s="55"/>
      <c r="H9" s="55"/>
      <c r="I9" s="123"/>
    </row>
    <row r="10" spans="1:10" ht="15" customHeight="1" x14ac:dyDescent="0.2">
      <c r="A10" s="39" t="s">
        <v>53</v>
      </c>
      <c r="B10" s="45">
        <v>8</v>
      </c>
      <c r="C10" s="45">
        <v>6</v>
      </c>
      <c r="D10" s="45">
        <v>2</v>
      </c>
      <c r="E10" s="45">
        <v>0</v>
      </c>
      <c r="G10" s="55"/>
      <c r="H10" s="55"/>
    </row>
    <row r="11" spans="1:10" ht="15" customHeight="1" x14ac:dyDescent="0.2">
      <c r="A11" s="40" t="s">
        <v>33</v>
      </c>
      <c r="B11" s="46">
        <v>45</v>
      </c>
      <c r="C11" s="46">
        <v>23</v>
      </c>
      <c r="D11" s="46">
        <v>19</v>
      </c>
      <c r="E11" s="46">
        <v>3</v>
      </c>
      <c r="H11" s="55"/>
    </row>
    <row r="12" spans="1:10" ht="15" customHeight="1" x14ac:dyDescent="0.2">
      <c r="A12" s="30" t="s">
        <v>45</v>
      </c>
      <c r="B12" s="46">
        <v>10</v>
      </c>
      <c r="C12" s="46">
        <v>8</v>
      </c>
      <c r="D12" s="46">
        <v>1</v>
      </c>
      <c r="E12" s="46">
        <v>1</v>
      </c>
    </row>
    <row r="13" spans="1:10" ht="15" customHeight="1" x14ac:dyDescent="0.2">
      <c r="A13" s="30" t="s">
        <v>59</v>
      </c>
      <c r="B13" s="46">
        <v>74</v>
      </c>
      <c r="C13" s="46">
        <v>54</v>
      </c>
      <c r="D13" s="46">
        <v>10</v>
      </c>
      <c r="E13" s="46">
        <v>10</v>
      </c>
    </row>
    <row r="14" spans="1:10" ht="15" customHeight="1" x14ac:dyDescent="0.2">
      <c r="A14" s="30" t="s">
        <v>170</v>
      </c>
      <c r="B14" s="46">
        <v>14</v>
      </c>
      <c r="C14" s="46">
        <v>9</v>
      </c>
      <c r="D14" s="46">
        <v>5</v>
      </c>
      <c r="E14" s="46">
        <v>0</v>
      </c>
      <c r="H14" s="55"/>
      <c r="I14" s="55"/>
    </row>
    <row r="15" spans="1:10" ht="15" customHeight="1" x14ac:dyDescent="0.2">
      <c r="A15" s="30" t="s">
        <v>143</v>
      </c>
      <c r="B15" s="46">
        <v>4</v>
      </c>
      <c r="C15" s="46">
        <v>0</v>
      </c>
      <c r="D15" s="46">
        <v>4</v>
      </c>
      <c r="E15" s="46">
        <v>0</v>
      </c>
    </row>
    <row r="16" spans="1:10" ht="15" customHeight="1" x14ac:dyDescent="0.2">
      <c r="A16" s="30" t="s">
        <v>40</v>
      </c>
      <c r="B16" s="46">
        <v>5</v>
      </c>
      <c r="C16" s="46">
        <v>5</v>
      </c>
      <c r="D16" s="46">
        <v>0</v>
      </c>
      <c r="E16" s="46">
        <v>0</v>
      </c>
    </row>
    <row r="17" spans="1:31" ht="15" customHeight="1" x14ac:dyDescent="0.2">
      <c r="A17" s="30" t="s">
        <v>34</v>
      </c>
      <c r="B17" s="46">
        <v>2</v>
      </c>
      <c r="C17" s="46">
        <v>1</v>
      </c>
      <c r="D17" s="46">
        <v>0</v>
      </c>
      <c r="E17" s="46">
        <v>1</v>
      </c>
    </row>
    <row r="18" spans="1:31" ht="15" customHeight="1" x14ac:dyDescent="0.2">
      <c r="A18" s="30" t="s">
        <v>36</v>
      </c>
      <c r="B18" s="46">
        <v>20</v>
      </c>
      <c r="C18" s="46">
        <v>18</v>
      </c>
      <c r="D18" s="46">
        <v>1</v>
      </c>
      <c r="E18" s="46">
        <v>1</v>
      </c>
    </row>
    <row r="19" spans="1:31" ht="15" customHeight="1" x14ac:dyDescent="0.2">
      <c r="A19" s="30" t="s">
        <v>154</v>
      </c>
      <c r="B19" s="46">
        <v>275</v>
      </c>
      <c r="C19" s="46">
        <v>238</v>
      </c>
      <c r="D19" s="46">
        <v>17</v>
      </c>
      <c r="E19" s="46">
        <v>20</v>
      </c>
    </row>
    <row r="20" spans="1:31" ht="15" customHeight="1" x14ac:dyDescent="0.2">
      <c r="A20" s="47" t="s">
        <v>51</v>
      </c>
      <c r="B20" s="48">
        <v>708</v>
      </c>
      <c r="C20" s="48">
        <v>638</v>
      </c>
      <c r="D20" s="48">
        <v>40</v>
      </c>
      <c r="E20" s="48">
        <v>30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ht="15" customHeight="1" x14ac:dyDescent="0.2">
      <c r="A21" s="30" t="s">
        <v>106</v>
      </c>
      <c r="B21" s="46">
        <v>43</v>
      </c>
      <c r="C21" s="46">
        <v>33</v>
      </c>
      <c r="D21" s="46">
        <v>3</v>
      </c>
      <c r="E21" s="46">
        <v>7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ht="15" customHeight="1" thickBot="1" x14ac:dyDescent="0.25">
      <c r="A22" s="30" t="s">
        <v>134</v>
      </c>
      <c r="B22" s="46">
        <v>269</v>
      </c>
      <c r="C22" s="46">
        <v>218</v>
      </c>
      <c r="D22" s="46">
        <v>37</v>
      </c>
      <c r="E22" s="46">
        <v>14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20.45" customHeight="1" thickBot="1" x14ac:dyDescent="0.3">
      <c r="A23" s="99" t="s">
        <v>144</v>
      </c>
      <c r="B23" s="101">
        <f>SUM(B6:B22)</f>
        <v>2445</v>
      </c>
      <c r="C23" s="175">
        <f>SUM(C6:C22)</f>
        <v>2082</v>
      </c>
      <c r="D23" s="175">
        <f>SUM(D6:D22)</f>
        <v>218</v>
      </c>
      <c r="E23" s="197">
        <f>SUM(E6:E22)</f>
        <v>145</v>
      </c>
      <c r="F23" s="51"/>
      <c r="G23" s="55"/>
      <c r="H23" s="55"/>
      <c r="I23" s="55"/>
      <c r="J23" s="92"/>
      <c r="K23" s="92"/>
      <c r="L23" s="92"/>
      <c r="M23" s="92"/>
      <c r="N23" s="92"/>
      <c r="O23" s="92"/>
      <c r="P23" s="92"/>
      <c r="Q23" s="92"/>
      <c r="R23" s="92"/>
      <c r="S23" s="92"/>
    </row>
    <row r="24" spans="1:31" s="2" customFormat="1" ht="20.45" customHeight="1" x14ac:dyDescent="0.25">
      <c r="A24" s="129" t="s">
        <v>71</v>
      </c>
      <c r="B24" s="28"/>
      <c r="C24" s="28"/>
      <c r="D24" s="28"/>
      <c r="E24" s="28"/>
      <c r="F24" s="51"/>
      <c r="G24" s="55"/>
      <c r="H24" s="55"/>
      <c r="I24" s="55"/>
      <c r="J24" s="92"/>
      <c r="K24" s="92"/>
      <c r="L24" s="92"/>
      <c r="M24" s="92"/>
      <c r="N24" s="92"/>
      <c r="O24" s="92"/>
      <c r="P24" s="92"/>
      <c r="Q24" s="92"/>
      <c r="R24" s="92"/>
      <c r="S24" s="92"/>
    </row>
    <row r="25" spans="1:31" ht="15" customHeight="1" x14ac:dyDescent="0.2">
      <c r="A25" s="157" t="s">
        <v>132</v>
      </c>
      <c r="F25" s="29"/>
    </row>
    <row r="26" spans="1:31" ht="15" customHeight="1" x14ac:dyDescent="0.2">
      <c r="A26" s="157" t="s">
        <v>169</v>
      </c>
      <c r="B26" s="158"/>
      <c r="F26" s="29"/>
    </row>
    <row r="27" spans="1:31" ht="15" customHeight="1" x14ac:dyDescent="0.2">
      <c r="A27" s="157" t="s">
        <v>135</v>
      </c>
      <c r="B27" s="158"/>
      <c r="F27" s="29"/>
    </row>
    <row r="28" spans="1:31" ht="15" customHeight="1" x14ac:dyDescent="0.2">
      <c r="A28" s="157" t="s">
        <v>101</v>
      </c>
      <c r="B28" s="158"/>
    </row>
    <row r="29" spans="1:31" ht="15" customHeight="1" x14ac:dyDescent="0.2">
      <c r="A29" s="157" t="s">
        <v>126</v>
      </c>
      <c r="B29" s="158"/>
    </row>
    <row r="30" spans="1:31" ht="15" customHeight="1" x14ac:dyDescent="0.2">
      <c r="A30" t="s">
        <v>29</v>
      </c>
    </row>
  </sheetData>
  <mergeCells count="5">
    <mergeCell ref="A1:H1"/>
    <mergeCell ref="A4:A5"/>
    <mergeCell ref="C4:E4"/>
    <mergeCell ref="A2:H2"/>
    <mergeCell ref="F4:I4"/>
  </mergeCells>
  <phoneticPr fontId="5" type="noConversion"/>
  <pageMargins left="0.25" right="0.25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workbookViewId="0">
      <selection activeCell="B32" sqref="B32"/>
    </sheetView>
  </sheetViews>
  <sheetFormatPr defaultRowHeight="12.75" x14ac:dyDescent="0.2"/>
  <cols>
    <col min="1" max="1" width="24.28515625" customWidth="1"/>
    <col min="2" max="2" width="12.140625" customWidth="1"/>
    <col min="3" max="5" width="11.7109375" customWidth="1"/>
    <col min="6" max="6" width="10" customWidth="1"/>
    <col min="7" max="7" width="16.28515625" bestFit="1" customWidth="1"/>
  </cols>
  <sheetData>
    <row r="1" spans="1:9" ht="16.5" thickBot="1" x14ac:dyDescent="0.3">
      <c r="A1" s="1" t="s">
        <v>157</v>
      </c>
      <c r="B1" s="2"/>
      <c r="C1" s="2"/>
      <c r="D1" s="2"/>
      <c r="E1" s="2"/>
      <c r="F1" s="2"/>
      <c r="G1" s="236" t="s">
        <v>112</v>
      </c>
      <c r="H1" s="236"/>
      <c r="I1" s="236"/>
    </row>
    <row r="2" spans="1:9" x14ac:dyDescent="0.2">
      <c r="A2" s="237" t="s">
        <v>0</v>
      </c>
      <c r="B2" s="239" t="s">
        <v>1</v>
      </c>
      <c r="C2" s="241" t="s">
        <v>2</v>
      </c>
      <c r="D2" s="242"/>
      <c r="E2" s="243"/>
      <c r="G2" s="186" t="s">
        <v>140</v>
      </c>
      <c r="H2" s="187" t="s">
        <v>117</v>
      </c>
      <c r="I2" s="188" t="s">
        <v>113</v>
      </c>
    </row>
    <row r="3" spans="1:9" x14ac:dyDescent="0.2">
      <c r="A3" s="238"/>
      <c r="B3" s="240"/>
      <c r="C3" s="43" t="s">
        <v>22</v>
      </c>
      <c r="D3" s="43" t="s">
        <v>4</v>
      </c>
      <c r="E3" s="50" t="s">
        <v>5</v>
      </c>
      <c r="G3" s="189"/>
      <c r="H3" s="11"/>
      <c r="I3" s="161"/>
    </row>
    <row r="4" spans="1:9" x14ac:dyDescent="0.2">
      <c r="A4" s="37" t="s">
        <v>6</v>
      </c>
      <c r="B4" s="38">
        <v>19</v>
      </c>
      <c r="C4" s="12">
        <v>19</v>
      </c>
      <c r="D4" s="38">
        <v>0</v>
      </c>
      <c r="E4" s="38">
        <v>0</v>
      </c>
      <c r="G4" s="189"/>
      <c r="H4" s="11"/>
      <c r="I4" s="161"/>
    </row>
    <row r="5" spans="1:9" x14ac:dyDescent="0.2">
      <c r="A5" s="37" t="s">
        <v>7</v>
      </c>
      <c r="B5" s="38">
        <v>38</v>
      </c>
      <c r="C5" s="12">
        <v>21</v>
      </c>
      <c r="D5" s="12">
        <v>14</v>
      </c>
      <c r="E5" s="12">
        <v>3</v>
      </c>
      <c r="G5" s="189"/>
      <c r="H5" s="11"/>
      <c r="I5" s="161"/>
    </row>
    <row r="6" spans="1:9" x14ac:dyDescent="0.2">
      <c r="A6" s="37" t="s">
        <v>8</v>
      </c>
      <c r="B6" s="38">
        <v>27</v>
      </c>
      <c r="C6" s="12">
        <v>20</v>
      </c>
      <c r="D6" s="12">
        <v>5</v>
      </c>
      <c r="E6" s="12">
        <v>2</v>
      </c>
      <c r="G6" s="189"/>
      <c r="H6" s="11"/>
      <c r="I6" s="161"/>
    </row>
    <row r="7" spans="1:9" x14ac:dyDescent="0.2">
      <c r="A7" s="37" t="s">
        <v>9</v>
      </c>
      <c r="B7" s="38">
        <v>14</v>
      </c>
      <c r="C7" s="12">
        <v>8</v>
      </c>
      <c r="D7" s="12">
        <v>4</v>
      </c>
      <c r="E7" s="12">
        <v>2</v>
      </c>
      <c r="G7" s="189"/>
      <c r="H7" s="11"/>
      <c r="I7" s="161"/>
    </row>
    <row r="8" spans="1:9" x14ac:dyDescent="0.2">
      <c r="A8" s="37" t="s">
        <v>10</v>
      </c>
      <c r="B8" s="38">
        <v>22</v>
      </c>
      <c r="C8" s="12">
        <v>15</v>
      </c>
      <c r="D8" s="12">
        <v>6</v>
      </c>
      <c r="E8" s="12">
        <v>1</v>
      </c>
      <c r="G8" s="189"/>
      <c r="H8" s="11"/>
      <c r="I8" s="161"/>
    </row>
    <row r="9" spans="1:9" x14ac:dyDescent="0.2">
      <c r="A9" s="37" t="s">
        <v>11</v>
      </c>
      <c r="B9" s="38">
        <v>87</v>
      </c>
      <c r="C9" s="12">
        <v>84</v>
      </c>
      <c r="D9" s="12">
        <v>2</v>
      </c>
      <c r="E9" s="12">
        <v>1</v>
      </c>
      <c r="G9" s="37" t="s">
        <v>147</v>
      </c>
      <c r="H9" s="12">
        <v>1</v>
      </c>
      <c r="I9" s="119">
        <v>8</v>
      </c>
    </row>
    <row r="10" spans="1:9" x14ac:dyDescent="0.2">
      <c r="A10" s="37" t="s">
        <v>12</v>
      </c>
      <c r="B10" s="38">
        <v>72</v>
      </c>
      <c r="C10" s="12">
        <v>66</v>
      </c>
      <c r="D10" s="38">
        <v>2</v>
      </c>
      <c r="E10" s="12">
        <v>4</v>
      </c>
      <c r="G10" s="37" t="s">
        <v>176</v>
      </c>
      <c r="H10" s="12">
        <v>1</v>
      </c>
      <c r="I10" s="119">
        <v>8</v>
      </c>
    </row>
    <row r="11" spans="1:9" x14ac:dyDescent="0.2">
      <c r="A11" s="37" t="s">
        <v>13</v>
      </c>
      <c r="B11" s="38">
        <v>53</v>
      </c>
      <c r="C11" s="12">
        <v>50</v>
      </c>
      <c r="D11" s="38">
        <v>0</v>
      </c>
      <c r="E11" s="12">
        <v>3</v>
      </c>
      <c r="G11" s="189"/>
      <c r="H11" s="11"/>
      <c r="I11" s="161"/>
    </row>
    <row r="12" spans="1:9" x14ac:dyDescent="0.2">
      <c r="A12" s="37" t="s">
        <v>14</v>
      </c>
      <c r="B12" s="38">
        <v>19</v>
      </c>
      <c r="C12" s="12">
        <v>18</v>
      </c>
      <c r="D12" s="38">
        <v>1</v>
      </c>
      <c r="E12" s="38">
        <v>0</v>
      </c>
      <c r="G12" s="189"/>
      <c r="H12" s="11"/>
      <c r="I12" s="161"/>
    </row>
    <row r="13" spans="1:9" x14ac:dyDescent="0.2">
      <c r="A13" s="37" t="s">
        <v>15</v>
      </c>
      <c r="B13" s="38">
        <v>60</v>
      </c>
      <c r="C13" s="12">
        <v>54</v>
      </c>
      <c r="D13" s="38">
        <v>3</v>
      </c>
      <c r="E13" s="38">
        <v>3</v>
      </c>
      <c r="G13" s="37" t="s">
        <v>15</v>
      </c>
      <c r="H13" s="38">
        <v>1</v>
      </c>
      <c r="I13" s="190">
        <v>2</v>
      </c>
    </row>
    <row r="14" spans="1:9" ht="13.5" thickBot="1" x14ac:dyDescent="0.25">
      <c r="A14" s="37" t="s">
        <v>16</v>
      </c>
      <c r="B14" s="38">
        <v>69</v>
      </c>
      <c r="C14" s="12">
        <v>65</v>
      </c>
      <c r="D14" s="38">
        <v>1</v>
      </c>
      <c r="E14" s="38">
        <v>3</v>
      </c>
      <c r="G14" s="191"/>
      <c r="H14" s="137"/>
      <c r="I14" s="192"/>
    </row>
    <row r="15" spans="1:9" ht="16.5" thickBot="1" x14ac:dyDescent="0.3">
      <c r="A15" s="3" t="s">
        <v>17</v>
      </c>
      <c r="B15" s="26">
        <f>SUM(B4:B14)</f>
        <v>480</v>
      </c>
      <c r="C15" s="26">
        <f>SUM(C4:C14)</f>
        <v>420</v>
      </c>
      <c r="D15" s="26">
        <f>SUM(D4:D14)</f>
        <v>38</v>
      </c>
      <c r="E15" s="27">
        <f>SUM(E4:E14)</f>
        <v>22</v>
      </c>
      <c r="F15" s="28"/>
      <c r="G15" s="199" t="s">
        <v>153</v>
      </c>
      <c r="H15" s="200">
        <v>3</v>
      </c>
      <c r="I15" s="201">
        <v>18</v>
      </c>
    </row>
    <row r="16" spans="1:9" ht="15.75" x14ac:dyDescent="0.25">
      <c r="A16" s="1"/>
      <c r="B16" s="28"/>
      <c r="C16" s="28"/>
      <c r="D16" s="28"/>
      <c r="E16" s="28"/>
      <c r="F16" s="28"/>
    </row>
    <row r="17" spans="1:8" ht="16.5" thickBot="1" x14ac:dyDescent="0.3">
      <c r="A17" s="1" t="s">
        <v>146</v>
      </c>
      <c r="B17" s="2"/>
      <c r="C17" s="2"/>
      <c r="D17" s="2"/>
      <c r="E17" s="2"/>
      <c r="F17" s="2"/>
    </row>
    <row r="18" spans="1:8" ht="12.75" customHeight="1" x14ac:dyDescent="0.2">
      <c r="A18" s="244" t="s">
        <v>0</v>
      </c>
      <c r="B18" s="246" t="s">
        <v>1</v>
      </c>
      <c r="C18" s="248" t="s">
        <v>149</v>
      </c>
      <c r="D18" s="248" t="s">
        <v>148</v>
      </c>
      <c r="E18" s="250" t="s">
        <v>4</v>
      </c>
      <c r="F18" s="254" t="s">
        <v>5</v>
      </c>
      <c r="G18" s="252"/>
      <c r="H18" s="252"/>
    </row>
    <row r="19" spans="1:8" ht="13.5" customHeight="1" thickBot="1" x14ac:dyDescent="0.25">
      <c r="A19" s="245"/>
      <c r="B19" s="247"/>
      <c r="C19" s="249"/>
      <c r="D19" s="249"/>
      <c r="E19" s="251"/>
      <c r="F19" s="255"/>
      <c r="G19" s="253"/>
      <c r="H19" s="253"/>
    </row>
    <row r="20" spans="1:8" x14ac:dyDescent="0.2">
      <c r="A20" s="39" t="s">
        <v>6</v>
      </c>
      <c r="B20" s="43">
        <v>862</v>
      </c>
      <c r="C20" s="12">
        <v>862</v>
      </c>
      <c r="D20" s="38"/>
      <c r="E20" s="38">
        <v>0</v>
      </c>
      <c r="F20" s="172">
        <v>0</v>
      </c>
      <c r="G20" s="55"/>
      <c r="H20" s="55"/>
    </row>
    <row r="21" spans="1:8" x14ac:dyDescent="0.2">
      <c r="A21" s="40" t="s">
        <v>7</v>
      </c>
      <c r="B21" s="43">
        <v>2421</v>
      </c>
      <c r="C21" s="12">
        <v>1774</v>
      </c>
      <c r="D21" s="38"/>
      <c r="E21" s="38">
        <v>485</v>
      </c>
      <c r="F21" s="38">
        <v>162</v>
      </c>
      <c r="G21" s="55"/>
      <c r="H21" s="55"/>
    </row>
    <row r="22" spans="1:8" x14ac:dyDescent="0.2">
      <c r="A22" s="40" t="s">
        <v>8</v>
      </c>
      <c r="B22" s="43">
        <v>2526</v>
      </c>
      <c r="C22" s="12">
        <v>2178</v>
      </c>
      <c r="D22" s="38"/>
      <c r="E22" s="38">
        <v>190</v>
      </c>
      <c r="F22" s="38">
        <v>158</v>
      </c>
      <c r="G22" s="55"/>
      <c r="H22" s="55"/>
    </row>
    <row r="23" spans="1:8" x14ac:dyDescent="0.2">
      <c r="A23" s="40" t="s">
        <v>9</v>
      </c>
      <c r="B23" s="43">
        <v>954</v>
      </c>
      <c r="C23" s="12">
        <v>737</v>
      </c>
      <c r="D23" s="38"/>
      <c r="E23" s="38">
        <v>104</v>
      </c>
      <c r="F23" s="38">
        <v>113</v>
      </c>
      <c r="G23" s="55"/>
      <c r="H23" s="55"/>
    </row>
    <row r="24" spans="1:8" x14ac:dyDescent="0.2">
      <c r="A24" s="40" t="s">
        <v>10</v>
      </c>
      <c r="B24" s="43">
        <v>1909</v>
      </c>
      <c r="C24" s="12">
        <v>1545</v>
      </c>
      <c r="D24" s="38"/>
      <c r="E24" s="38">
        <v>303</v>
      </c>
      <c r="F24" s="38">
        <v>61</v>
      </c>
      <c r="G24" s="55"/>
      <c r="H24" s="55"/>
    </row>
    <row r="25" spans="1:8" x14ac:dyDescent="0.2">
      <c r="A25" s="40" t="s">
        <v>11</v>
      </c>
      <c r="B25" s="43">
        <v>3671</v>
      </c>
      <c r="C25" s="12">
        <v>3571</v>
      </c>
      <c r="D25" s="38">
        <v>8</v>
      </c>
      <c r="E25" s="38">
        <v>39</v>
      </c>
      <c r="F25" s="38">
        <v>61</v>
      </c>
      <c r="G25" s="55"/>
      <c r="H25" s="55"/>
    </row>
    <row r="26" spans="1:8" x14ac:dyDescent="0.2">
      <c r="A26" s="40" t="s">
        <v>12</v>
      </c>
      <c r="B26" s="43">
        <v>2716</v>
      </c>
      <c r="C26" s="12">
        <v>2441</v>
      </c>
      <c r="D26" s="38">
        <v>8</v>
      </c>
      <c r="E26" s="38">
        <v>58</v>
      </c>
      <c r="F26" s="38">
        <v>217</v>
      </c>
      <c r="G26" s="55"/>
      <c r="H26" s="55"/>
    </row>
    <row r="27" spans="1:8" x14ac:dyDescent="0.2">
      <c r="A27" s="40" t="s">
        <v>13</v>
      </c>
      <c r="B27" s="43">
        <v>1742</v>
      </c>
      <c r="C27" s="12">
        <v>1621</v>
      </c>
      <c r="D27" s="38"/>
      <c r="E27" s="38">
        <v>0</v>
      </c>
      <c r="F27" s="38">
        <v>121</v>
      </c>
      <c r="G27" s="55"/>
      <c r="H27" s="55"/>
    </row>
    <row r="28" spans="1:8" x14ac:dyDescent="0.2">
      <c r="A28" s="40" t="s">
        <v>14</v>
      </c>
      <c r="B28" s="43">
        <v>538</v>
      </c>
      <c r="C28" s="12">
        <v>464</v>
      </c>
      <c r="D28" s="38"/>
      <c r="E28" s="38">
        <v>74</v>
      </c>
      <c r="F28" s="38">
        <v>0</v>
      </c>
      <c r="G28" s="55"/>
      <c r="H28" s="55"/>
    </row>
    <row r="29" spans="1:8" x14ac:dyDescent="0.2">
      <c r="A29" s="40" t="s">
        <v>15</v>
      </c>
      <c r="B29" s="43">
        <v>3164</v>
      </c>
      <c r="C29" s="12">
        <v>2934</v>
      </c>
      <c r="D29" s="38">
        <v>2</v>
      </c>
      <c r="E29" s="38">
        <v>65</v>
      </c>
      <c r="F29" s="38">
        <v>165</v>
      </c>
      <c r="G29" s="55"/>
      <c r="H29" s="55"/>
    </row>
    <row r="30" spans="1:8" ht="13.5" thickBot="1" x14ac:dyDescent="0.25">
      <c r="A30" s="98" t="s">
        <v>16</v>
      </c>
      <c r="B30" s="43">
        <v>2717</v>
      </c>
      <c r="C30" s="12">
        <v>2574</v>
      </c>
      <c r="D30" s="38"/>
      <c r="E30" s="38">
        <v>28</v>
      </c>
      <c r="F30" s="38">
        <v>115</v>
      </c>
      <c r="G30" s="55"/>
      <c r="H30" s="55"/>
    </row>
    <row r="31" spans="1:8" s="2" customFormat="1" ht="20.100000000000001" customHeight="1" thickBot="1" x14ac:dyDescent="0.3">
      <c r="A31" s="99" t="s">
        <v>61</v>
      </c>
      <c r="B31" s="100">
        <v>23238</v>
      </c>
      <c r="C31" s="100">
        <f>SUM(C20:C30)</f>
        <v>20701</v>
      </c>
      <c r="D31" s="101">
        <v>18</v>
      </c>
      <c r="E31" s="101">
        <f>SUM(E20:E30)</f>
        <v>1346</v>
      </c>
      <c r="F31" s="101">
        <f>SUM(F20:F30)</f>
        <v>1173</v>
      </c>
      <c r="G31" s="28"/>
      <c r="H31" s="28"/>
    </row>
    <row r="32" spans="1:8" ht="20.100000000000001" customHeight="1" x14ac:dyDescent="0.2">
      <c r="A32" s="102"/>
    </row>
    <row r="33" spans="1:1" x14ac:dyDescent="0.2">
      <c r="A33" s="52" t="s">
        <v>118</v>
      </c>
    </row>
    <row r="34" spans="1:1" x14ac:dyDescent="0.2">
      <c r="A34" s="52" t="s">
        <v>150</v>
      </c>
    </row>
    <row r="36" spans="1:1" x14ac:dyDescent="0.2">
      <c r="A36" s="29" t="s">
        <v>29</v>
      </c>
    </row>
  </sheetData>
  <mergeCells count="12">
    <mergeCell ref="G1:I1"/>
    <mergeCell ref="A2:A3"/>
    <mergeCell ref="B2:B3"/>
    <mergeCell ref="C2:E2"/>
    <mergeCell ref="A18:A19"/>
    <mergeCell ref="B18:B19"/>
    <mergeCell ref="C18:C19"/>
    <mergeCell ref="D18:D19"/>
    <mergeCell ref="E18:E19"/>
    <mergeCell ref="G18:G19"/>
    <mergeCell ref="H18:H19"/>
    <mergeCell ref="F18:F19"/>
  </mergeCells>
  <phoneticPr fontId="0" type="noConversion"/>
  <pageMargins left="0.78740157480314965" right="0.78740157480314965" top="0.98425196850393704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workbookViewId="0">
      <selection activeCell="P20" sqref="P20"/>
    </sheetView>
  </sheetViews>
  <sheetFormatPr defaultRowHeight="12.75" x14ac:dyDescent="0.2"/>
  <cols>
    <col min="1" max="1" width="19.7109375" customWidth="1"/>
    <col min="2" max="2" width="8" bestFit="1" customWidth="1"/>
    <col min="3" max="3" width="8.140625" customWidth="1"/>
    <col min="4" max="4" width="7.5703125" customWidth="1"/>
    <col min="5" max="5" width="7.28515625" customWidth="1"/>
    <col min="6" max="6" width="6.85546875" customWidth="1"/>
    <col min="7" max="7" width="7.42578125" customWidth="1"/>
    <col min="8" max="8" width="12.5703125" customWidth="1"/>
    <col min="9" max="9" width="13.140625" customWidth="1"/>
    <col min="10" max="10" width="16.28515625" customWidth="1"/>
    <col min="11" max="11" width="7.140625" customWidth="1"/>
  </cols>
  <sheetData>
    <row r="1" spans="1:12" ht="16.5" thickBot="1" x14ac:dyDescent="0.3">
      <c r="A1" s="1" t="s">
        <v>158</v>
      </c>
      <c r="B1" s="2"/>
      <c r="C1" s="2"/>
      <c r="D1" s="2"/>
      <c r="E1" s="2"/>
      <c r="F1" s="2"/>
    </row>
    <row r="2" spans="1:12" ht="12.75" customHeight="1" x14ac:dyDescent="0.2">
      <c r="A2" s="237" t="s">
        <v>0</v>
      </c>
      <c r="B2" s="256" t="s">
        <v>1</v>
      </c>
      <c r="C2" s="258" t="s">
        <v>2</v>
      </c>
      <c r="D2" s="259"/>
      <c r="E2" s="260"/>
      <c r="F2" s="34"/>
      <c r="G2" s="34"/>
      <c r="H2" s="38" t="s">
        <v>114</v>
      </c>
      <c r="I2" s="29"/>
      <c r="L2" s="51"/>
    </row>
    <row r="3" spans="1:12" ht="23.25" customHeight="1" x14ac:dyDescent="0.2">
      <c r="A3" s="238"/>
      <c r="B3" s="257"/>
      <c r="C3" s="61" t="s">
        <v>3</v>
      </c>
      <c r="D3" s="57" t="s">
        <v>25</v>
      </c>
      <c r="E3" s="58" t="s">
        <v>5</v>
      </c>
      <c r="F3" s="34"/>
      <c r="G3" s="34"/>
      <c r="H3" s="150" t="s">
        <v>115</v>
      </c>
      <c r="I3" s="34"/>
      <c r="L3" s="51"/>
    </row>
    <row r="4" spans="1:12" s="34" customFormat="1" ht="14.25" x14ac:dyDescent="0.2">
      <c r="A4" s="31" t="s">
        <v>6</v>
      </c>
      <c r="B4" s="59">
        <v>13</v>
      </c>
      <c r="C4" s="12">
        <v>13</v>
      </c>
      <c r="D4" s="32">
        <v>0</v>
      </c>
      <c r="E4" s="33">
        <v>0</v>
      </c>
      <c r="H4" s="12">
        <v>5</v>
      </c>
      <c r="J4"/>
      <c r="K4"/>
    </row>
    <row r="5" spans="1:12" s="34" customFormat="1" ht="14.25" x14ac:dyDescent="0.2">
      <c r="A5" s="31" t="s">
        <v>7</v>
      </c>
      <c r="B5" s="59">
        <v>14</v>
      </c>
      <c r="C5" s="12">
        <v>10</v>
      </c>
      <c r="D5" s="12">
        <v>3</v>
      </c>
      <c r="E5" s="12">
        <v>1</v>
      </c>
      <c r="H5" s="12">
        <v>0</v>
      </c>
      <c r="J5"/>
      <c r="K5"/>
    </row>
    <row r="6" spans="1:12" s="34" customFormat="1" ht="14.25" x14ac:dyDescent="0.2">
      <c r="A6" s="31" t="s">
        <v>8</v>
      </c>
      <c r="B6" s="59">
        <v>18</v>
      </c>
      <c r="C6" s="12">
        <v>12</v>
      </c>
      <c r="D6" s="12">
        <v>4</v>
      </c>
      <c r="E6" s="12">
        <v>2</v>
      </c>
      <c r="H6" s="12">
        <v>4</v>
      </c>
      <c r="J6"/>
      <c r="K6"/>
    </row>
    <row r="7" spans="1:12" s="34" customFormat="1" ht="14.25" x14ac:dyDescent="0.2">
      <c r="A7" s="31" t="s">
        <v>9</v>
      </c>
      <c r="B7" s="59">
        <v>6</v>
      </c>
      <c r="C7" s="12">
        <v>5</v>
      </c>
      <c r="D7" s="12">
        <v>1</v>
      </c>
      <c r="E7" s="32">
        <v>0</v>
      </c>
      <c r="H7" s="12">
        <v>1</v>
      </c>
      <c r="J7"/>
      <c r="K7"/>
    </row>
    <row r="8" spans="1:12" s="34" customFormat="1" ht="14.25" x14ac:dyDescent="0.2">
      <c r="A8" s="31" t="s">
        <v>10</v>
      </c>
      <c r="B8" s="59">
        <v>13</v>
      </c>
      <c r="C8" s="12">
        <v>8</v>
      </c>
      <c r="D8" s="12">
        <v>4</v>
      </c>
      <c r="E8" s="12">
        <v>1</v>
      </c>
      <c r="H8" s="12">
        <v>0</v>
      </c>
      <c r="J8"/>
      <c r="K8"/>
    </row>
    <row r="9" spans="1:12" s="34" customFormat="1" ht="14.25" x14ac:dyDescent="0.2">
      <c r="A9" s="31" t="s">
        <v>11</v>
      </c>
      <c r="B9" s="59">
        <v>57</v>
      </c>
      <c r="C9" s="12">
        <v>54</v>
      </c>
      <c r="D9" s="12">
        <v>1</v>
      </c>
      <c r="E9" s="12">
        <v>2</v>
      </c>
      <c r="H9" s="12">
        <v>23</v>
      </c>
    </row>
    <row r="10" spans="1:12" s="34" customFormat="1" ht="14.25" x14ac:dyDescent="0.2">
      <c r="A10" s="31" t="s">
        <v>12</v>
      </c>
      <c r="B10" s="59">
        <v>43</v>
      </c>
      <c r="C10" s="12">
        <v>41</v>
      </c>
      <c r="D10" s="32">
        <v>0</v>
      </c>
      <c r="E10" s="12">
        <v>2</v>
      </c>
      <c r="H10" s="12">
        <v>10</v>
      </c>
    </row>
    <row r="11" spans="1:12" s="34" customFormat="1" ht="14.25" x14ac:dyDescent="0.2">
      <c r="A11" s="31" t="s">
        <v>13</v>
      </c>
      <c r="B11" s="59">
        <v>33</v>
      </c>
      <c r="C11" s="12">
        <v>30</v>
      </c>
      <c r="D11" s="32">
        <v>0</v>
      </c>
      <c r="E11" s="12">
        <v>3</v>
      </c>
      <c r="H11" s="12">
        <v>6</v>
      </c>
    </row>
    <row r="12" spans="1:12" s="34" customFormat="1" ht="14.25" x14ac:dyDescent="0.2">
      <c r="A12" s="31" t="s">
        <v>14</v>
      </c>
      <c r="B12" s="59">
        <v>11</v>
      </c>
      <c r="C12" s="12">
        <v>11</v>
      </c>
      <c r="D12" s="32">
        <v>0</v>
      </c>
      <c r="E12" s="32">
        <v>0</v>
      </c>
      <c r="H12" s="12">
        <v>2</v>
      </c>
    </row>
    <row r="13" spans="1:12" s="34" customFormat="1" ht="14.25" x14ac:dyDescent="0.2">
      <c r="A13" s="31" t="s">
        <v>15</v>
      </c>
      <c r="B13" s="59">
        <v>33</v>
      </c>
      <c r="C13" s="12">
        <v>28</v>
      </c>
      <c r="D13" s="59">
        <v>0</v>
      </c>
      <c r="E13" s="12">
        <v>5</v>
      </c>
      <c r="H13" s="12">
        <v>8</v>
      </c>
    </row>
    <row r="14" spans="1:12" s="34" customFormat="1" ht="15" thickBot="1" x14ac:dyDescent="0.25">
      <c r="A14" s="31" t="s">
        <v>16</v>
      </c>
      <c r="B14" s="59">
        <v>52</v>
      </c>
      <c r="C14" s="12">
        <v>49</v>
      </c>
      <c r="D14" s="59">
        <v>0</v>
      </c>
      <c r="E14" s="12">
        <v>3</v>
      </c>
      <c r="H14" s="16">
        <v>17</v>
      </c>
    </row>
    <row r="15" spans="1:12" ht="16.5" thickBot="1" x14ac:dyDescent="0.3">
      <c r="A15" s="3" t="s">
        <v>17</v>
      </c>
      <c r="B15" s="60">
        <v>293</v>
      </c>
      <c r="C15" s="62">
        <f>SUM(C4:C14)</f>
        <v>261</v>
      </c>
      <c r="D15" s="35">
        <f>SUM(D4:D14)</f>
        <v>13</v>
      </c>
      <c r="E15" s="36">
        <f>SUM(E4:E14)</f>
        <v>19</v>
      </c>
      <c r="F15" s="34"/>
      <c r="G15" s="34"/>
      <c r="H15" s="151">
        <f>SUM(H4:H14)</f>
        <v>76</v>
      </c>
      <c r="I15" s="34"/>
      <c r="J15" s="34"/>
      <c r="K15" s="34"/>
      <c r="L15" s="34"/>
    </row>
    <row r="16" spans="1:12" ht="16.5" thickBot="1" x14ac:dyDescent="0.3">
      <c r="A16" s="261" t="s">
        <v>163</v>
      </c>
      <c r="B16" s="262"/>
      <c r="C16" s="262"/>
      <c r="D16" s="262"/>
      <c r="E16" s="262"/>
      <c r="F16" s="262"/>
      <c r="G16" s="262"/>
      <c r="H16" s="262"/>
      <c r="I16" s="262"/>
      <c r="J16" s="262"/>
    </row>
    <row r="17" spans="1:14" ht="14.25" x14ac:dyDescent="0.2">
      <c r="A17" s="263" t="s">
        <v>0</v>
      </c>
      <c r="B17" s="265" t="s">
        <v>62</v>
      </c>
      <c r="C17" s="266"/>
      <c r="D17" s="265" t="s">
        <v>4</v>
      </c>
      <c r="E17" s="266"/>
      <c r="F17" s="265" t="s">
        <v>5</v>
      </c>
      <c r="G17" s="266"/>
      <c r="H17" s="103" t="s">
        <v>63</v>
      </c>
      <c r="I17" s="104" t="s">
        <v>64</v>
      </c>
      <c r="J17" s="105" t="s">
        <v>65</v>
      </c>
      <c r="K17" s="34"/>
      <c r="M17" s="34"/>
    </row>
    <row r="18" spans="1:14" ht="15" thickBot="1" x14ac:dyDescent="0.25">
      <c r="A18" s="264"/>
      <c r="B18" s="106" t="s">
        <v>66</v>
      </c>
      <c r="C18" s="107" t="s">
        <v>67</v>
      </c>
      <c r="D18" s="106" t="s">
        <v>66</v>
      </c>
      <c r="E18" s="107" t="s">
        <v>67</v>
      </c>
      <c r="F18" s="108" t="s">
        <v>66</v>
      </c>
      <c r="G18" s="107" t="s">
        <v>67</v>
      </c>
      <c r="H18" s="109" t="s">
        <v>68</v>
      </c>
      <c r="I18" s="110" t="s">
        <v>69</v>
      </c>
      <c r="J18" s="111" t="s">
        <v>70</v>
      </c>
      <c r="K18" s="34"/>
      <c r="L18" s="112"/>
      <c r="M18" s="34"/>
      <c r="N18" s="29"/>
    </row>
    <row r="19" spans="1:14" ht="14.25" x14ac:dyDescent="0.2">
      <c r="A19" s="113" t="s">
        <v>6</v>
      </c>
      <c r="B19" s="11">
        <v>3391</v>
      </c>
      <c r="C19" s="19">
        <v>189</v>
      </c>
      <c r="D19" s="12">
        <v>0</v>
      </c>
      <c r="E19" s="114">
        <v>0</v>
      </c>
      <c r="F19" s="115">
        <v>0</v>
      </c>
      <c r="G19" s="114">
        <v>0</v>
      </c>
      <c r="H19" s="116">
        <v>3391</v>
      </c>
      <c r="I19" s="117">
        <v>189</v>
      </c>
      <c r="J19" s="156">
        <v>3580</v>
      </c>
      <c r="K19" s="34"/>
      <c r="M19" s="34"/>
    </row>
    <row r="20" spans="1:14" ht="14.25" x14ac:dyDescent="0.2">
      <c r="A20" s="118" t="s">
        <v>7</v>
      </c>
      <c r="B20" s="11">
        <v>5039</v>
      </c>
      <c r="C20" s="22">
        <v>0</v>
      </c>
      <c r="D20" s="12">
        <v>420</v>
      </c>
      <c r="E20" s="22">
        <v>0</v>
      </c>
      <c r="F20" s="12">
        <v>204</v>
      </c>
      <c r="G20" s="119">
        <v>0</v>
      </c>
      <c r="H20" s="116">
        <v>5663</v>
      </c>
      <c r="I20" s="120">
        <v>0</v>
      </c>
      <c r="J20" s="156">
        <v>5663</v>
      </c>
      <c r="K20" s="34"/>
      <c r="M20" s="34"/>
    </row>
    <row r="21" spans="1:14" ht="14.25" x14ac:dyDescent="0.2">
      <c r="A21" s="118" t="s">
        <v>8</v>
      </c>
      <c r="B21" s="11">
        <v>6064</v>
      </c>
      <c r="C21" s="12">
        <v>207</v>
      </c>
      <c r="D21" s="21">
        <v>606</v>
      </c>
      <c r="E21" s="22">
        <v>0</v>
      </c>
      <c r="F21" s="12">
        <v>1097</v>
      </c>
      <c r="G21" s="119">
        <v>7</v>
      </c>
      <c r="H21" s="116">
        <v>7767</v>
      </c>
      <c r="I21" s="120">
        <v>214</v>
      </c>
      <c r="J21" s="156">
        <v>7981</v>
      </c>
      <c r="K21" s="34"/>
      <c r="M21" s="34"/>
    </row>
    <row r="22" spans="1:14" ht="14.25" x14ac:dyDescent="0.2">
      <c r="A22" s="118" t="s">
        <v>9</v>
      </c>
      <c r="B22" s="11">
        <v>2353</v>
      </c>
      <c r="C22" s="12">
        <v>104</v>
      </c>
      <c r="D22" s="21">
        <v>78</v>
      </c>
      <c r="E22" s="22">
        <v>0</v>
      </c>
      <c r="F22" s="12">
        <v>0</v>
      </c>
      <c r="G22" s="119">
        <v>0</v>
      </c>
      <c r="H22" s="116">
        <v>2431</v>
      </c>
      <c r="I22" s="120">
        <v>104</v>
      </c>
      <c r="J22" s="156">
        <v>2532</v>
      </c>
      <c r="K22" s="34"/>
      <c r="M22" s="34"/>
    </row>
    <row r="23" spans="1:14" ht="14.25" x14ac:dyDescent="0.2">
      <c r="A23" s="118" t="s">
        <v>10</v>
      </c>
      <c r="B23" s="11">
        <v>3755</v>
      </c>
      <c r="C23" s="12">
        <v>0</v>
      </c>
      <c r="D23" s="21">
        <v>1631</v>
      </c>
      <c r="E23" s="22">
        <v>0</v>
      </c>
      <c r="F23" s="12">
        <v>297</v>
      </c>
      <c r="G23" s="119">
        <v>0</v>
      </c>
      <c r="H23" s="116">
        <v>5683</v>
      </c>
      <c r="I23" s="120">
        <v>0</v>
      </c>
      <c r="J23" s="156">
        <v>5683</v>
      </c>
      <c r="K23" s="34"/>
      <c r="M23" s="34"/>
    </row>
    <row r="24" spans="1:14" ht="14.25" x14ac:dyDescent="0.2">
      <c r="A24" s="118" t="s">
        <v>11</v>
      </c>
      <c r="B24" s="11">
        <v>11769</v>
      </c>
      <c r="C24" s="12">
        <v>710</v>
      </c>
      <c r="D24" s="21">
        <v>143</v>
      </c>
      <c r="E24" s="22">
        <v>0</v>
      </c>
      <c r="F24" s="12">
        <v>204</v>
      </c>
      <c r="G24" s="119">
        <v>0</v>
      </c>
      <c r="H24" s="116">
        <v>12116</v>
      </c>
      <c r="I24" s="120">
        <v>710</v>
      </c>
      <c r="J24" s="156">
        <v>12826</v>
      </c>
      <c r="K24" s="34"/>
      <c r="M24" s="34"/>
    </row>
    <row r="25" spans="1:14" ht="14.25" x14ac:dyDescent="0.2">
      <c r="A25" s="118" t="s">
        <v>12</v>
      </c>
      <c r="B25" s="11">
        <v>9630</v>
      </c>
      <c r="C25" s="12">
        <v>260</v>
      </c>
      <c r="D25" s="21">
        <v>0</v>
      </c>
      <c r="E25" s="22">
        <v>0</v>
      </c>
      <c r="F25" s="12">
        <v>265</v>
      </c>
      <c r="G25" s="119">
        <v>0</v>
      </c>
      <c r="H25" s="116">
        <v>9895</v>
      </c>
      <c r="I25" s="120">
        <v>260</v>
      </c>
      <c r="J25" s="156">
        <v>10155</v>
      </c>
      <c r="K25" s="34"/>
      <c r="M25" s="34"/>
    </row>
    <row r="26" spans="1:14" ht="14.25" x14ac:dyDescent="0.2">
      <c r="A26" s="118" t="s">
        <v>13</v>
      </c>
      <c r="B26" s="11">
        <v>5129</v>
      </c>
      <c r="C26" s="12">
        <v>81</v>
      </c>
      <c r="D26" s="21">
        <v>0</v>
      </c>
      <c r="E26" s="22">
        <v>0</v>
      </c>
      <c r="F26" s="12">
        <v>290</v>
      </c>
      <c r="G26" s="119">
        <v>0</v>
      </c>
      <c r="H26" s="116">
        <v>5419</v>
      </c>
      <c r="I26" s="120">
        <v>81</v>
      </c>
      <c r="J26" s="156">
        <v>5500</v>
      </c>
      <c r="K26" s="34"/>
      <c r="M26" s="34"/>
    </row>
    <row r="27" spans="1:14" ht="14.25" x14ac:dyDescent="0.2">
      <c r="A27" s="118" t="s">
        <v>14</v>
      </c>
      <c r="B27" s="11">
        <v>1715</v>
      </c>
      <c r="C27" s="12">
        <v>26</v>
      </c>
      <c r="D27" s="21">
        <v>0</v>
      </c>
      <c r="E27" s="22">
        <v>0</v>
      </c>
      <c r="F27" s="12">
        <v>0</v>
      </c>
      <c r="G27" s="119">
        <v>0</v>
      </c>
      <c r="H27" s="116">
        <v>1715</v>
      </c>
      <c r="I27" s="120">
        <v>26</v>
      </c>
      <c r="J27" s="156">
        <v>1741</v>
      </c>
      <c r="K27" s="34"/>
      <c r="M27" s="34"/>
    </row>
    <row r="28" spans="1:14" ht="14.25" x14ac:dyDescent="0.2">
      <c r="A28" s="118" t="s">
        <v>15</v>
      </c>
      <c r="B28" s="11">
        <v>9029</v>
      </c>
      <c r="C28" s="12">
        <v>216</v>
      </c>
      <c r="D28" s="21">
        <v>0</v>
      </c>
      <c r="E28" s="22">
        <v>0</v>
      </c>
      <c r="F28" s="12">
        <v>1504</v>
      </c>
      <c r="G28" s="119">
        <v>0</v>
      </c>
      <c r="H28" s="116">
        <v>10533</v>
      </c>
      <c r="I28" s="120">
        <v>216</v>
      </c>
      <c r="J28" s="156">
        <v>10749</v>
      </c>
      <c r="K28" s="34"/>
      <c r="M28" s="34"/>
    </row>
    <row r="29" spans="1:14" ht="15" thickBot="1" x14ac:dyDescent="0.25">
      <c r="A29" s="121" t="s">
        <v>16</v>
      </c>
      <c r="B29" s="137">
        <v>8824</v>
      </c>
      <c r="C29" s="16">
        <v>303</v>
      </c>
      <c r="D29" s="97">
        <v>0</v>
      </c>
      <c r="E29" s="122">
        <v>0</v>
      </c>
      <c r="F29" s="123">
        <v>597</v>
      </c>
      <c r="G29" s="122">
        <v>0</v>
      </c>
      <c r="H29" s="116">
        <v>9421</v>
      </c>
      <c r="I29" s="124">
        <v>303</v>
      </c>
      <c r="J29" s="156">
        <v>9724</v>
      </c>
      <c r="K29" s="34"/>
      <c r="M29" s="34"/>
    </row>
    <row r="30" spans="1:14" s="2" customFormat="1" ht="24.75" customHeight="1" thickBot="1" x14ac:dyDescent="0.3">
      <c r="A30" s="99" t="s">
        <v>61</v>
      </c>
      <c r="B30" s="54">
        <f>SUM(B19:B29)</f>
        <v>66698</v>
      </c>
      <c r="C30" s="54">
        <f>SUM(C19:C29)</f>
        <v>2096</v>
      </c>
      <c r="D30" s="14">
        <f>SUM(D19:D29)</f>
        <v>2878</v>
      </c>
      <c r="E30" s="25">
        <v>0</v>
      </c>
      <c r="F30" s="14">
        <f>SUM(F19:F29)</f>
        <v>4458</v>
      </c>
      <c r="G30" s="25">
        <v>7</v>
      </c>
      <c r="H30" s="125">
        <v>74034</v>
      </c>
      <c r="I30" s="126">
        <f>SUM(I19:I29)</f>
        <v>2103</v>
      </c>
      <c r="J30" s="127">
        <f>SUM(J19:J29)</f>
        <v>76134</v>
      </c>
      <c r="K30" s="34"/>
      <c r="L30" s="29"/>
      <c r="M30" s="34"/>
      <c r="N30" s="1"/>
    </row>
    <row r="31" spans="1:14" ht="14.25" x14ac:dyDescent="0.2">
      <c r="A31" s="52" t="s">
        <v>116</v>
      </c>
      <c r="M31" s="34"/>
    </row>
    <row r="32" spans="1:14" ht="14.25" x14ac:dyDescent="0.2">
      <c r="A32" s="52"/>
      <c r="M32" s="34"/>
    </row>
    <row r="33" spans="1:13" ht="14.25" x14ac:dyDescent="0.2">
      <c r="A33" s="12" t="s">
        <v>29</v>
      </c>
      <c r="M33" s="34"/>
    </row>
    <row r="34" spans="1:13" ht="14.25" x14ac:dyDescent="0.2">
      <c r="A34" s="52"/>
      <c r="M34" s="34"/>
    </row>
    <row r="35" spans="1:13" x14ac:dyDescent="0.2">
      <c r="A35" s="52"/>
      <c r="B35" s="52"/>
      <c r="C35" s="52"/>
    </row>
    <row r="37" spans="1:13" x14ac:dyDescent="0.2">
      <c r="A37" s="52"/>
    </row>
  </sheetData>
  <mergeCells count="8">
    <mergeCell ref="A2:A3"/>
    <mergeCell ref="B2:B3"/>
    <mergeCell ref="C2:E2"/>
    <mergeCell ref="A16:J16"/>
    <mergeCell ref="A17:A18"/>
    <mergeCell ref="B17:C17"/>
    <mergeCell ref="D17:E17"/>
    <mergeCell ref="F17:G17"/>
  </mergeCells>
  <phoneticPr fontId="0" type="noConversion"/>
  <pageMargins left="0.25" right="0.25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workbookViewId="0">
      <selection activeCell="L25" sqref="L25"/>
    </sheetView>
  </sheetViews>
  <sheetFormatPr defaultRowHeight="12.75" x14ac:dyDescent="0.2"/>
  <cols>
    <col min="1" max="1" width="21.28515625" customWidth="1"/>
    <col min="2" max="2" width="11.28515625" bestFit="1" customWidth="1"/>
    <col min="3" max="3" width="7.5703125" customWidth="1"/>
    <col min="4" max="4" width="7.28515625" customWidth="1"/>
    <col min="5" max="5" width="9.5703125" customWidth="1"/>
    <col min="6" max="6" width="8.28515625" customWidth="1"/>
    <col min="8" max="8" width="9.42578125" customWidth="1"/>
    <col min="9" max="9" width="8.42578125" customWidth="1"/>
    <col min="10" max="10" width="26.42578125" hidden="1" customWidth="1"/>
    <col min="12" max="12" width="26.140625" bestFit="1" customWidth="1"/>
  </cols>
  <sheetData>
    <row r="1" spans="1:14" ht="15.75" x14ac:dyDescent="0.25">
      <c r="A1" s="1" t="s">
        <v>162</v>
      </c>
      <c r="B1" s="1"/>
      <c r="C1" s="1"/>
      <c r="D1" s="1"/>
      <c r="E1" s="1"/>
      <c r="F1" s="1"/>
    </row>
    <row r="2" spans="1:14" ht="16.5" thickBot="1" x14ac:dyDescent="0.3">
      <c r="A2" s="1"/>
      <c r="B2" s="1"/>
      <c r="C2" s="1"/>
      <c r="D2" s="1"/>
      <c r="E2" s="1"/>
      <c r="F2" s="1"/>
    </row>
    <row r="3" spans="1:14" ht="20.100000000000001" customHeight="1" x14ac:dyDescent="0.2">
      <c r="A3" s="4" t="s">
        <v>18</v>
      </c>
      <c r="B3" s="5" t="s">
        <v>19</v>
      </c>
      <c r="C3" s="267" t="s">
        <v>20</v>
      </c>
      <c r="D3" s="250"/>
      <c r="E3" s="250"/>
      <c r="F3" s="178" t="s">
        <v>19</v>
      </c>
      <c r="G3" s="272" t="s">
        <v>139</v>
      </c>
      <c r="H3" s="273"/>
      <c r="I3" s="274"/>
      <c r="L3" s="180" t="s">
        <v>166</v>
      </c>
    </row>
    <row r="4" spans="1:14" ht="20.100000000000001" customHeight="1" thickBot="1" x14ac:dyDescent="0.25">
      <c r="A4" s="6" t="s">
        <v>21</v>
      </c>
      <c r="B4" s="7" t="s">
        <v>172</v>
      </c>
      <c r="C4" s="176" t="s">
        <v>22</v>
      </c>
      <c r="D4" s="8" t="s">
        <v>23</v>
      </c>
      <c r="E4" s="9" t="s">
        <v>24</v>
      </c>
      <c r="F4" s="179" t="s">
        <v>138</v>
      </c>
      <c r="G4" s="180" t="s">
        <v>22</v>
      </c>
      <c r="H4" s="180" t="s">
        <v>23</v>
      </c>
      <c r="I4" s="181" t="s">
        <v>24</v>
      </c>
      <c r="L4" s="220" t="s">
        <v>164</v>
      </c>
    </row>
    <row r="5" spans="1:14" ht="20.100000000000001" customHeight="1" x14ac:dyDescent="0.2">
      <c r="A5" s="95" t="s">
        <v>47</v>
      </c>
      <c r="B5" s="10">
        <v>31</v>
      </c>
      <c r="C5" s="10">
        <v>18</v>
      </c>
      <c r="D5" s="10">
        <v>5</v>
      </c>
      <c r="E5" s="19">
        <v>8</v>
      </c>
      <c r="F5" s="183">
        <v>11098</v>
      </c>
      <c r="G5" s="184">
        <v>8445</v>
      </c>
      <c r="H5" s="184">
        <v>739</v>
      </c>
      <c r="I5" s="185">
        <v>1914</v>
      </c>
      <c r="L5" s="224" t="s">
        <v>167</v>
      </c>
      <c r="N5" s="29"/>
    </row>
    <row r="6" spans="1:14" ht="20.100000000000001" customHeight="1" x14ac:dyDescent="0.2">
      <c r="A6" s="11" t="s">
        <v>46</v>
      </c>
      <c r="B6" s="12">
        <v>3</v>
      </c>
      <c r="C6" s="12">
        <v>1</v>
      </c>
      <c r="D6" s="12">
        <v>2</v>
      </c>
      <c r="E6" s="22">
        <v>0</v>
      </c>
      <c r="F6" s="162">
        <v>720</v>
      </c>
      <c r="G6" s="11">
        <v>495</v>
      </c>
      <c r="H6" s="11">
        <v>225</v>
      </c>
      <c r="I6" s="161">
        <v>0</v>
      </c>
      <c r="L6" s="225" t="s">
        <v>168</v>
      </c>
    </row>
    <row r="7" spans="1:14" ht="20.100000000000001" customHeight="1" thickBot="1" x14ac:dyDescent="0.25">
      <c r="A7" s="94" t="s">
        <v>56</v>
      </c>
      <c r="B7" s="16">
        <v>54</v>
      </c>
      <c r="C7" s="56">
        <v>38</v>
      </c>
      <c r="D7" s="56">
        <v>12</v>
      </c>
      <c r="E7" s="177">
        <v>4</v>
      </c>
      <c r="F7" s="108">
        <v>20649</v>
      </c>
      <c r="G7" s="164">
        <v>16209</v>
      </c>
      <c r="H7" s="164">
        <v>3053</v>
      </c>
      <c r="I7" s="165">
        <v>1387</v>
      </c>
      <c r="L7" s="225" t="s">
        <v>174</v>
      </c>
    </row>
    <row r="8" spans="1:14" ht="20.100000000000001" customHeight="1" thickBot="1" x14ac:dyDescent="0.3">
      <c r="A8" s="13" t="s">
        <v>26</v>
      </c>
      <c r="B8" s="54">
        <f>SUM(B5:B7)</f>
        <v>88</v>
      </c>
      <c r="C8" s="24">
        <f>SUM(C5:C7)</f>
        <v>57</v>
      </c>
      <c r="D8" s="15">
        <f>SUM(D5:D7)</f>
        <v>19</v>
      </c>
      <c r="E8" s="174">
        <f>SUM(E5:E7)</f>
        <v>12</v>
      </c>
      <c r="F8" s="182">
        <v>32467</v>
      </c>
      <c r="G8" s="222">
        <f>SUM(G5:G7)</f>
        <v>25149</v>
      </c>
      <c r="H8" s="222">
        <f>SUM(H5:H7)</f>
        <v>4017</v>
      </c>
      <c r="I8" s="223">
        <f>SUM(I5:I7)</f>
        <v>3301</v>
      </c>
      <c r="L8" s="221" t="s">
        <v>175</v>
      </c>
    </row>
    <row r="9" spans="1:14" ht="20.100000000000001" customHeight="1" x14ac:dyDescent="0.25">
      <c r="A9" s="88"/>
      <c r="B9" s="89"/>
      <c r="C9" s="89"/>
      <c r="D9" s="89"/>
      <c r="E9" s="89"/>
      <c r="F9" s="89"/>
      <c r="L9" s="130" t="s">
        <v>173</v>
      </c>
    </row>
    <row r="10" spans="1:14" ht="36.6" customHeight="1" thickBot="1" x14ac:dyDescent="0.3">
      <c r="A10" s="268" t="s">
        <v>165</v>
      </c>
      <c r="B10" s="268"/>
      <c r="C10" s="268"/>
      <c r="D10" s="269"/>
      <c r="E10" s="269"/>
      <c r="F10" s="269"/>
      <c r="G10" s="269"/>
      <c r="H10" s="269"/>
      <c r="I10" s="269"/>
      <c r="J10" s="269"/>
    </row>
    <row r="11" spans="1:14" ht="13.15" customHeight="1" x14ac:dyDescent="0.2">
      <c r="A11" s="270" t="s">
        <v>0</v>
      </c>
      <c r="B11" s="4" t="s">
        <v>129</v>
      </c>
      <c r="C11" s="203" t="s">
        <v>60</v>
      </c>
      <c r="D11" s="5" t="s">
        <v>23</v>
      </c>
      <c r="E11" s="4" t="s">
        <v>24</v>
      </c>
      <c r="F11" s="4" t="s">
        <v>127</v>
      </c>
      <c r="G11" s="203" t="s">
        <v>60</v>
      </c>
      <c r="H11" s="205" t="s">
        <v>4</v>
      </c>
      <c r="I11" s="5" t="s">
        <v>5</v>
      </c>
    </row>
    <row r="12" spans="1:14" ht="26.25" thickBot="1" x14ac:dyDescent="0.25">
      <c r="A12" s="271"/>
      <c r="B12" s="160" t="s">
        <v>21</v>
      </c>
      <c r="C12" s="204" t="s">
        <v>155</v>
      </c>
      <c r="D12" s="71"/>
      <c r="E12" s="206"/>
      <c r="F12" s="160" t="s">
        <v>128</v>
      </c>
      <c r="G12" s="204" t="s">
        <v>155</v>
      </c>
      <c r="H12" s="53"/>
      <c r="I12" s="207"/>
    </row>
    <row r="13" spans="1:14" ht="15" customHeight="1" x14ac:dyDescent="0.2">
      <c r="A13" s="39" t="s">
        <v>6</v>
      </c>
      <c r="B13" s="198">
        <v>1</v>
      </c>
      <c r="C13" s="12">
        <v>1</v>
      </c>
      <c r="D13" s="38">
        <v>0</v>
      </c>
      <c r="E13" s="152">
        <v>0</v>
      </c>
      <c r="F13" s="167">
        <v>490</v>
      </c>
      <c r="G13" s="135">
        <v>490</v>
      </c>
      <c r="H13" s="11">
        <v>0</v>
      </c>
      <c r="I13" s="161">
        <v>0</v>
      </c>
    </row>
    <row r="14" spans="1:14" ht="15" customHeight="1" x14ac:dyDescent="0.2">
      <c r="A14" s="40" t="s">
        <v>7</v>
      </c>
      <c r="B14" s="162">
        <v>23</v>
      </c>
      <c r="C14" s="12">
        <v>16</v>
      </c>
      <c r="D14" s="12">
        <v>3</v>
      </c>
      <c r="E14" s="22">
        <v>4</v>
      </c>
      <c r="F14" s="168">
        <v>9011</v>
      </c>
      <c r="G14" s="135">
        <v>7124</v>
      </c>
      <c r="H14" s="11">
        <v>413</v>
      </c>
      <c r="I14" s="161">
        <v>1474</v>
      </c>
    </row>
    <row r="15" spans="1:14" ht="15" customHeight="1" x14ac:dyDescent="0.2">
      <c r="A15" s="40" t="s">
        <v>8</v>
      </c>
      <c r="B15" s="162">
        <v>6</v>
      </c>
      <c r="C15" s="12">
        <v>3</v>
      </c>
      <c r="D15" s="12">
        <v>2</v>
      </c>
      <c r="E15" s="22">
        <v>1</v>
      </c>
      <c r="F15" s="168">
        <v>1946</v>
      </c>
      <c r="G15" s="135">
        <v>1456</v>
      </c>
      <c r="H15" s="11">
        <v>400</v>
      </c>
      <c r="I15" s="161">
        <v>90</v>
      </c>
    </row>
    <row r="16" spans="1:14" ht="15" customHeight="1" x14ac:dyDescent="0.2">
      <c r="A16" s="40" t="s">
        <v>9</v>
      </c>
      <c r="B16" s="162">
        <v>3</v>
      </c>
      <c r="C16" s="12">
        <v>0</v>
      </c>
      <c r="D16" s="12">
        <v>2</v>
      </c>
      <c r="E16" s="22">
        <v>1</v>
      </c>
      <c r="F16" s="168">
        <v>740</v>
      </c>
      <c r="G16" s="135">
        <v>0</v>
      </c>
      <c r="H16" s="11">
        <v>273</v>
      </c>
      <c r="I16" s="161">
        <v>467</v>
      </c>
    </row>
    <row r="17" spans="1:9" ht="15" customHeight="1" x14ac:dyDescent="0.2">
      <c r="A17" s="40" t="s">
        <v>10</v>
      </c>
      <c r="B17" s="162">
        <v>19</v>
      </c>
      <c r="C17" s="12">
        <v>11</v>
      </c>
      <c r="D17" s="12">
        <v>7</v>
      </c>
      <c r="E17" s="22">
        <v>1</v>
      </c>
      <c r="F17" s="168">
        <v>6656</v>
      </c>
      <c r="G17" s="135">
        <v>4978</v>
      </c>
      <c r="H17" s="11">
        <v>1442</v>
      </c>
      <c r="I17" s="161">
        <v>236</v>
      </c>
    </row>
    <row r="18" spans="1:9" ht="15" customHeight="1" x14ac:dyDescent="0.2">
      <c r="A18" s="40" t="s">
        <v>11</v>
      </c>
      <c r="B18" s="162">
        <v>2</v>
      </c>
      <c r="C18" s="12">
        <v>1</v>
      </c>
      <c r="D18" s="38">
        <v>0</v>
      </c>
      <c r="E18" s="22">
        <v>1</v>
      </c>
      <c r="F18" s="168">
        <v>480</v>
      </c>
      <c r="G18" s="135">
        <v>446</v>
      </c>
      <c r="H18" s="11">
        <v>0</v>
      </c>
      <c r="I18" s="161">
        <v>34</v>
      </c>
    </row>
    <row r="19" spans="1:9" ht="15" customHeight="1" x14ac:dyDescent="0.2">
      <c r="A19" s="40" t="s">
        <v>12</v>
      </c>
      <c r="B19" s="162">
        <v>11</v>
      </c>
      <c r="C19" s="12">
        <v>8</v>
      </c>
      <c r="D19" s="38">
        <v>2</v>
      </c>
      <c r="E19" s="22">
        <v>1</v>
      </c>
      <c r="F19" s="168">
        <v>3900</v>
      </c>
      <c r="G19" s="135">
        <v>3533</v>
      </c>
      <c r="H19" s="11">
        <v>226</v>
      </c>
      <c r="I19" s="161">
        <v>141</v>
      </c>
    </row>
    <row r="20" spans="1:9" ht="15" customHeight="1" x14ac:dyDescent="0.2">
      <c r="A20" s="40" t="s">
        <v>13</v>
      </c>
      <c r="B20" s="162">
        <v>5</v>
      </c>
      <c r="C20" s="12">
        <v>5</v>
      </c>
      <c r="D20" s="38">
        <v>0</v>
      </c>
      <c r="E20" s="152">
        <v>0</v>
      </c>
      <c r="F20" s="169">
        <v>1793</v>
      </c>
      <c r="G20" s="135">
        <v>1793</v>
      </c>
      <c r="H20" s="11">
        <v>0</v>
      </c>
      <c r="I20" s="161">
        <v>0</v>
      </c>
    </row>
    <row r="21" spans="1:9" ht="15" customHeight="1" x14ac:dyDescent="0.2">
      <c r="A21" s="40" t="s">
        <v>14</v>
      </c>
      <c r="B21" s="162">
        <v>1</v>
      </c>
      <c r="C21" s="12">
        <v>1</v>
      </c>
      <c r="D21" s="38">
        <v>0</v>
      </c>
      <c r="E21" s="152">
        <v>0</v>
      </c>
      <c r="F21" s="169">
        <v>427</v>
      </c>
      <c r="G21" s="135">
        <v>427</v>
      </c>
      <c r="H21" s="11">
        <v>0</v>
      </c>
      <c r="I21" s="161">
        <v>0</v>
      </c>
    </row>
    <row r="22" spans="1:9" ht="15" customHeight="1" x14ac:dyDescent="0.2">
      <c r="A22" s="40" t="s">
        <v>15</v>
      </c>
      <c r="B22" s="162">
        <v>9</v>
      </c>
      <c r="C22" s="12">
        <v>7</v>
      </c>
      <c r="D22" s="12">
        <v>1</v>
      </c>
      <c r="E22" s="22">
        <v>1</v>
      </c>
      <c r="F22" s="168">
        <v>3485</v>
      </c>
      <c r="G22" s="135">
        <v>3018</v>
      </c>
      <c r="H22" s="11">
        <v>380</v>
      </c>
      <c r="I22" s="161">
        <v>87</v>
      </c>
    </row>
    <row r="23" spans="1:9" ht="15" customHeight="1" thickBot="1" x14ac:dyDescent="0.25">
      <c r="A23" s="98" t="s">
        <v>16</v>
      </c>
      <c r="B23" s="106">
        <v>8</v>
      </c>
      <c r="C23" s="16">
        <v>4</v>
      </c>
      <c r="D23" s="16">
        <v>2</v>
      </c>
      <c r="E23" s="159">
        <v>2</v>
      </c>
      <c r="F23" s="170">
        <v>3539</v>
      </c>
      <c r="G23" s="166">
        <v>1884</v>
      </c>
      <c r="H23" s="164">
        <v>883</v>
      </c>
      <c r="I23" s="165">
        <v>772</v>
      </c>
    </row>
    <row r="24" spans="1:9" ht="16.5" thickBot="1" x14ac:dyDescent="0.3">
      <c r="A24" s="99" t="s">
        <v>61</v>
      </c>
      <c r="B24" s="101">
        <f t="shared" ref="B24:I24" si="0">SUM(B13:B23)</f>
        <v>88</v>
      </c>
      <c r="C24" s="101">
        <f t="shared" si="0"/>
        <v>57</v>
      </c>
      <c r="D24" s="101">
        <f t="shared" si="0"/>
        <v>19</v>
      </c>
      <c r="E24" s="128">
        <f t="shared" si="0"/>
        <v>12</v>
      </c>
      <c r="F24" s="163">
        <f t="shared" si="0"/>
        <v>32467</v>
      </c>
      <c r="G24" s="101">
        <f t="shared" si="0"/>
        <v>25149</v>
      </c>
      <c r="H24" s="101">
        <f t="shared" si="0"/>
        <v>4017</v>
      </c>
      <c r="I24" s="101">
        <f t="shared" si="0"/>
        <v>3301</v>
      </c>
    </row>
    <row r="26" spans="1:9" x14ac:dyDescent="0.2">
      <c r="A26" s="129" t="s">
        <v>71</v>
      </c>
      <c r="B26" s="51"/>
    </row>
    <row r="27" spans="1:9" ht="14.25" x14ac:dyDescent="0.2">
      <c r="A27" s="130" t="s">
        <v>72</v>
      </c>
      <c r="B27" s="131"/>
    </row>
    <row r="28" spans="1:9" x14ac:dyDescent="0.2">
      <c r="A28" s="130" t="s">
        <v>73</v>
      </c>
      <c r="B28" s="130"/>
    </row>
    <row r="29" spans="1:9" x14ac:dyDescent="0.2">
      <c r="A29" s="130" t="s">
        <v>74</v>
      </c>
      <c r="B29" s="130"/>
    </row>
    <row r="30" spans="1:9" x14ac:dyDescent="0.2">
      <c r="A30" s="63"/>
    </row>
  </sheetData>
  <mergeCells count="4">
    <mergeCell ref="C3:E3"/>
    <mergeCell ref="A10:J10"/>
    <mergeCell ref="A11:A12"/>
    <mergeCell ref="G3:I3"/>
  </mergeCells>
  <phoneticPr fontId="5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3"/>
  <sheetViews>
    <sheetView topLeftCell="A11" workbookViewId="0">
      <selection activeCell="F16" sqref="F16"/>
    </sheetView>
  </sheetViews>
  <sheetFormatPr defaultRowHeight="12.75" x14ac:dyDescent="0.2"/>
  <cols>
    <col min="1" max="1" width="16.28515625" customWidth="1"/>
    <col min="3" max="3" width="9.85546875" customWidth="1"/>
    <col min="5" max="5" width="11.5703125" customWidth="1"/>
    <col min="6" max="6" width="8.85546875" style="64"/>
    <col min="7" max="7" width="11.140625" style="64" customWidth="1"/>
    <col min="9" max="9" width="12" customWidth="1"/>
  </cols>
  <sheetData>
    <row r="1" spans="1:9" s="53" customFormat="1" ht="28.5" customHeight="1" thickBot="1" x14ac:dyDescent="0.25">
      <c r="A1" s="53" t="s">
        <v>159</v>
      </c>
      <c r="E1" s="69"/>
      <c r="F1" s="171"/>
      <c r="G1" s="171"/>
    </row>
    <row r="2" spans="1:9" ht="41.45" customHeight="1" x14ac:dyDescent="0.2">
      <c r="A2" s="277" t="s">
        <v>28</v>
      </c>
      <c r="B2" s="284" t="s">
        <v>22</v>
      </c>
      <c r="C2" s="284" t="s">
        <v>25</v>
      </c>
      <c r="D2" s="286" t="s">
        <v>5</v>
      </c>
      <c r="E2" s="82" t="s">
        <v>52</v>
      </c>
      <c r="F2" s="212"/>
      <c r="G2" s="283"/>
      <c r="H2" s="283"/>
      <c r="I2" s="193"/>
    </row>
    <row r="3" spans="1:9" ht="13.5" thickBot="1" x14ac:dyDescent="0.25">
      <c r="A3" s="278"/>
      <c r="B3" s="285"/>
      <c r="C3" s="285"/>
      <c r="D3" s="287"/>
      <c r="E3" s="195" t="s">
        <v>130</v>
      </c>
      <c r="F3" s="212"/>
      <c r="G3" s="283"/>
      <c r="H3" s="283"/>
      <c r="I3" s="194"/>
    </row>
    <row r="4" spans="1:9" x14ac:dyDescent="0.2">
      <c r="A4" s="17" t="s">
        <v>6</v>
      </c>
      <c r="B4" s="172">
        <v>7</v>
      </c>
      <c r="C4" s="19">
        <v>0</v>
      </c>
      <c r="D4" s="78">
        <v>0</v>
      </c>
      <c r="E4" s="71">
        <v>7</v>
      </c>
      <c r="F4" s="123"/>
      <c r="G4"/>
      <c r="I4" s="51"/>
    </row>
    <row r="5" spans="1:9" x14ac:dyDescent="0.2">
      <c r="A5" s="17" t="s">
        <v>7</v>
      </c>
      <c r="B5" s="172">
        <v>8</v>
      </c>
      <c r="C5" s="19">
        <v>1</v>
      </c>
      <c r="D5" s="78">
        <v>0</v>
      </c>
      <c r="E5" s="72">
        <v>9</v>
      </c>
      <c r="F5" s="123"/>
      <c r="G5"/>
      <c r="I5" s="51"/>
    </row>
    <row r="6" spans="1:9" x14ac:dyDescent="0.2">
      <c r="A6" s="17" t="s">
        <v>8</v>
      </c>
      <c r="B6" s="172">
        <v>3</v>
      </c>
      <c r="C6" s="19">
        <v>3</v>
      </c>
      <c r="D6" s="78">
        <v>0</v>
      </c>
      <c r="E6" s="72">
        <v>6</v>
      </c>
      <c r="F6" s="123"/>
      <c r="G6"/>
      <c r="I6" s="51"/>
    </row>
    <row r="7" spans="1:9" x14ac:dyDescent="0.2">
      <c r="A7" s="17" t="s">
        <v>9</v>
      </c>
      <c r="B7" s="10">
        <v>0</v>
      </c>
      <c r="C7" s="19">
        <v>1</v>
      </c>
      <c r="D7" s="78">
        <v>1</v>
      </c>
      <c r="E7" s="72">
        <v>2</v>
      </c>
      <c r="F7" s="123"/>
      <c r="G7"/>
      <c r="I7" s="51"/>
    </row>
    <row r="8" spans="1:9" x14ac:dyDescent="0.2">
      <c r="A8" s="20" t="s">
        <v>10</v>
      </c>
      <c r="B8" s="38">
        <v>12</v>
      </c>
      <c r="C8" s="22">
        <v>0</v>
      </c>
      <c r="D8" s="79">
        <v>0</v>
      </c>
      <c r="E8" s="72">
        <v>12</v>
      </c>
      <c r="F8" s="123"/>
      <c r="G8"/>
      <c r="I8" s="51"/>
    </row>
    <row r="9" spans="1:9" x14ac:dyDescent="0.2">
      <c r="A9" s="20" t="s">
        <v>11</v>
      </c>
      <c r="B9" s="38">
        <v>7</v>
      </c>
      <c r="C9" s="22">
        <v>0</v>
      </c>
      <c r="D9" s="79">
        <v>0</v>
      </c>
      <c r="E9" s="72">
        <v>7</v>
      </c>
      <c r="F9" s="123"/>
      <c r="G9"/>
      <c r="I9" s="51"/>
    </row>
    <row r="10" spans="1:9" x14ac:dyDescent="0.2">
      <c r="A10" s="20" t="s">
        <v>12</v>
      </c>
      <c r="B10" s="38">
        <v>14</v>
      </c>
      <c r="C10" s="22">
        <v>3</v>
      </c>
      <c r="D10" s="79">
        <v>0</v>
      </c>
      <c r="E10" s="72">
        <v>17</v>
      </c>
      <c r="F10" s="123"/>
      <c r="G10"/>
      <c r="I10" s="51"/>
    </row>
    <row r="11" spans="1:9" x14ac:dyDescent="0.2">
      <c r="A11" s="20" t="s">
        <v>13</v>
      </c>
      <c r="B11" s="12">
        <v>7</v>
      </c>
      <c r="C11" s="22">
        <v>0</v>
      </c>
      <c r="D11" s="79">
        <v>0</v>
      </c>
      <c r="E11" s="72">
        <v>7</v>
      </c>
      <c r="F11" s="123"/>
      <c r="G11"/>
      <c r="I11" s="51"/>
    </row>
    <row r="12" spans="1:9" x14ac:dyDescent="0.2">
      <c r="A12" s="20" t="s">
        <v>14</v>
      </c>
      <c r="B12" s="38">
        <v>1</v>
      </c>
      <c r="C12" s="22">
        <v>0</v>
      </c>
      <c r="D12" s="79">
        <v>0</v>
      </c>
      <c r="E12" s="72">
        <v>1</v>
      </c>
      <c r="F12" s="123"/>
      <c r="G12"/>
      <c r="I12" s="51"/>
    </row>
    <row r="13" spans="1:9" x14ac:dyDescent="0.2">
      <c r="A13" s="20" t="s">
        <v>15</v>
      </c>
      <c r="B13" s="38">
        <v>15</v>
      </c>
      <c r="C13" s="152">
        <v>1</v>
      </c>
      <c r="D13" s="79">
        <v>4</v>
      </c>
      <c r="E13" s="72">
        <v>20</v>
      </c>
      <c r="F13" s="123"/>
      <c r="G13"/>
      <c r="I13" s="51"/>
    </row>
    <row r="14" spans="1:9" ht="13.5" thickBot="1" x14ac:dyDescent="0.25">
      <c r="A14" s="23" t="s">
        <v>16</v>
      </c>
      <c r="B14" s="173">
        <v>10</v>
      </c>
      <c r="C14" s="159">
        <v>0</v>
      </c>
      <c r="D14" s="80">
        <v>0</v>
      </c>
      <c r="E14" s="74">
        <v>10</v>
      </c>
      <c r="F14" s="123"/>
      <c r="G14"/>
      <c r="I14" s="51"/>
    </row>
    <row r="15" spans="1:9" ht="15.75" thickBot="1" x14ac:dyDescent="0.3">
      <c r="A15" s="13" t="s">
        <v>27</v>
      </c>
      <c r="B15" s="15">
        <f>SUM(B4:B14)</f>
        <v>84</v>
      </c>
      <c r="C15" s="174">
        <f>SUM(C4:C14)</f>
        <v>9</v>
      </c>
      <c r="D15" s="81">
        <f>SUM(D4:D14)</f>
        <v>5</v>
      </c>
      <c r="E15" s="54">
        <f>SUM(E4:E14)</f>
        <v>98</v>
      </c>
      <c r="F15" s="89"/>
      <c r="G15"/>
      <c r="I15" s="89"/>
    </row>
    <row r="16" spans="1:9" x14ac:dyDescent="0.2">
      <c r="A16" s="219" t="s">
        <v>55</v>
      </c>
    </row>
    <row r="18" spans="1:11" s="53" customFormat="1" ht="40.15" customHeight="1" thickBot="1" x14ac:dyDescent="0.25">
      <c r="A18" s="275" t="s">
        <v>160</v>
      </c>
      <c r="B18" s="276"/>
      <c r="C18" s="276"/>
      <c r="D18" s="276"/>
      <c r="E18" s="276"/>
      <c r="F18" s="276"/>
      <c r="G18" s="276"/>
      <c r="H18" s="276"/>
      <c r="I18" s="276"/>
    </row>
    <row r="19" spans="1:11" ht="49.9" customHeight="1" x14ac:dyDescent="0.2">
      <c r="A19" s="277" t="s">
        <v>28</v>
      </c>
      <c r="B19" s="279" t="s">
        <v>37</v>
      </c>
      <c r="C19" s="281" t="s">
        <v>38</v>
      </c>
      <c r="D19" s="279" t="s">
        <v>39</v>
      </c>
      <c r="E19" s="82" t="s">
        <v>52</v>
      </c>
      <c r="F19" s="208" t="s">
        <v>107</v>
      </c>
      <c r="G19" s="208" t="s">
        <v>108</v>
      </c>
      <c r="H19" s="210" t="s">
        <v>109</v>
      </c>
      <c r="I19" s="82" t="s">
        <v>110</v>
      </c>
    </row>
    <row r="20" spans="1:11" ht="61.15" customHeight="1" thickBot="1" x14ac:dyDescent="0.25">
      <c r="A20" s="278"/>
      <c r="B20" s="280"/>
      <c r="C20" s="282"/>
      <c r="D20" s="280"/>
      <c r="E20" s="83" t="s">
        <v>41</v>
      </c>
      <c r="F20" s="209"/>
      <c r="G20" s="209"/>
      <c r="H20" s="211"/>
      <c r="I20" s="149" t="s">
        <v>111</v>
      </c>
    </row>
    <row r="21" spans="1:11" x14ac:dyDescent="0.2">
      <c r="A21" s="17" t="s">
        <v>6</v>
      </c>
      <c r="B21" s="10">
        <v>1</v>
      </c>
      <c r="C21" s="85">
        <v>4</v>
      </c>
      <c r="D21" s="10">
        <v>2</v>
      </c>
      <c r="E21" s="71">
        <v>7</v>
      </c>
      <c r="F21" s="10">
        <v>15</v>
      </c>
      <c r="G21" s="78">
        <v>128</v>
      </c>
      <c r="H21" s="78">
        <v>86</v>
      </c>
      <c r="I21" s="72">
        <v>229</v>
      </c>
    </row>
    <row r="22" spans="1:11" x14ac:dyDescent="0.2">
      <c r="A22" s="17" t="s">
        <v>7</v>
      </c>
      <c r="B22" s="10">
        <v>2</v>
      </c>
      <c r="C22" s="85">
        <v>7</v>
      </c>
      <c r="D22" s="10">
        <v>0</v>
      </c>
      <c r="E22" s="72">
        <v>9</v>
      </c>
      <c r="F22" s="10">
        <v>35</v>
      </c>
      <c r="G22" s="78">
        <v>503</v>
      </c>
      <c r="H22" s="78">
        <v>19</v>
      </c>
      <c r="I22" s="72">
        <v>557</v>
      </c>
    </row>
    <row r="23" spans="1:11" x14ac:dyDescent="0.2">
      <c r="A23" s="17" t="s">
        <v>8</v>
      </c>
      <c r="B23" s="10">
        <v>2</v>
      </c>
      <c r="C23" s="85">
        <v>2</v>
      </c>
      <c r="D23" s="10">
        <v>2</v>
      </c>
      <c r="E23" s="72">
        <v>6</v>
      </c>
      <c r="F23" s="10">
        <v>62</v>
      </c>
      <c r="G23" s="78">
        <v>118</v>
      </c>
      <c r="H23" s="78">
        <v>30</v>
      </c>
      <c r="I23" s="72">
        <v>210</v>
      </c>
    </row>
    <row r="24" spans="1:11" x14ac:dyDescent="0.2">
      <c r="A24" s="17" t="s">
        <v>9</v>
      </c>
      <c r="B24" s="10">
        <v>1</v>
      </c>
      <c r="C24" s="18">
        <v>1</v>
      </c>
      <c r="D24" s="10">
        <v>0</v>
      </c>
      <c r="E24" s="72">
        <v>2</v>
      </c>
      <c r="F24" s="10">
        <v>17</v>
      </c>
      <c r="G24" s="79">
        <v>22</v>
      </c>
      <c r="H24" s="78">
        <v>0</v>
      </c>
      <c r="I24" s="72">
        <v>39</v>
      </c>
    </row>
    <row r="25" spans="1:11" x14ac:dyDescent="0.2">
      <c r="A25" s="20" t="s">
        <v>10</v>
      </c>
      <c r="B25" s="12">
        <v>2</v>
      </c>
      <c r="C25" s="86">
        <v>6</v>
      </c>
      <c r="D25" s="12">
        <v>4</v>
      </c>
      <c r="E25" s="72">
        <v>12</v>
      </c>
      <c r="F25" s="12">
        <v>34</v>
      </c>
      <c r="G25" s="78">
        <v>278</v>
      </c>
      <c r="H25" s="79">
        <v>137</v>
      </c>
      <c r="I25" s="72">
        <v>449</v>
      </c>
      <c r="K25" s="123"/>
    </row>
    <row r="26" spans="1:11" x14ac:dyDescent="0.2">
      <c r="A26" s="20" t="s">
        <v>11</v>
      </c>
      <c r="B26" s="12">
        <v>2</v>
      </c>
      <c r="C26" s="86">
        <v>3</v>
      </c>
      <c r="D26" s="12">
        <v>2</v>
      </c>
      <c r="E26" s="72">
        <v>7</v>
      </c>
      <c r="F26" s="12">
        <v>16</v>
      </c>
      <c r="G26" s="78">
        <v>318</v>
      </c>
      <c r="H26" s="79">
        <v>22</v>
      </c>
      <c r="I26" s="72">
        <v>356</v>
      </c>
    </row>
    <row r="27" spans="1:11" x14ac:dyDescent="0.2">
      <c r="A27" s="20" t="s">
        <v>12</v>
      </c>
      <c r="B27" s="12">
        <v>5</v>
      </c>
      <c r="C27" s="86">
        <v>6</v>
      </c>
      <c r="D27" s="12">
        <v>6</v>
      </c>
      <c r="E27" s="72">
        <v>17</v>
      </c>
      <c r="F27" s="12">
        <v>81</v>
      </c>
      <c r="G27" s="78">
        <v>566</v>
      </c>
      <c r="H27" s="79">
        <v>267</v>
      </c>
      <c r="I27" s="72">
        <v>914</v>
      </c>
    </row>
    <row r="28" spans="1:11" x14ac:dyDescent="0.2">
      <c r="A28" s="20" t="s">
        <v>13</v>
      </c>
      <c r="B28" s="12">
        <v>1</v>
      </c>
      <c r="C28" s="86">
        <v>2</v>
      </c>
      <c r="D28" s="12">
        <v>4</v>
      </c>
      <c r="E28" s="72">
        <v>7</v>
      </c>
      <c r="F28" s="12">
        <v>14</v>
      </c>
      <c r="G28" s="79">
        <v>276</v>
      </c>
      <c r="H28" s="79">
        <v>150</v>
      </c>
      <c r="I28" s="72">
        <v>440</v>
      </c>
    </row>
    <row r="29" spans="1:11" x14ac:dyDescent="0.2">
      <c r="A29" s="20" t="s">
        <v>14</v>
      </c>
      <c r="B29" s="12">
        <v>0</v>
      </c>
      <c r="C29" s="21">
        <v>1</v>
      </c>
      <c r="D29" s="12">
        <v>0</v>
      </c>
      <c r="E29" s="72">
        <v>1</v>
      </c>
      <c r="F29" s="12">
        <v>0</v>
      </c>
      <c r="G29" s="78">
        <v>116</v>
      </c>
      <c r="H29" s="79">
        <v>0</v>
      </c>
      <c r="I29" s="72">
        <v>116</v>
      </c>
    </row>
    <row r="30" spans="1:11" x14ac:dyDescent="0.2">
      <c r="A30" s="20" t="s">
        <v>15</v>
      </c>
      <c r="B30" s="38">
        <v>3</v>
      </c>
      <c r="C30" s="86">
        <v>11</v>
      </c>
      <c r="D30" s="12">
        <v>6</v>
      </c>
      <c r="E30" s="72">
        <v>20</v>
      </c>
      <c r="F30" s="12">
        <v>63</v>
      </c>
      <c r="G30" s="78">
        <v>792</v>
      </c>
      <c r="H30" s="79">
        <v>113</v>
      </c>
      <c r="I30" s="72">
        <v>968</v>
      </c>
    </row>
    <row r="31" spans="1:11" ht="13.5" thickBot="1" x14ac:dyDescent="0.25">
      <c r="A31" s="23" t="s">
        <v>16</v>
      </c>
      <c r="B31" s="16">
        <v>1</v>
      </c>
      <c r="C31" s="148">
        <v>5</v>
      </c>
      <c r="D31" s="16">
        <v>4</v>
      </c>
      <c r="E31" s="73">
        <v>10</v>
      </c>
      <c r="F31" s="16">
        <v>49</v>
      </c>
      <c r="G31" s="78">
        <v>487</v>
      </c>
      <c r="H31" s="80">
        <v>202</v>
      </c>
      <c r="I31" s="74">
        <v>738</v>
      </c>
    </row>
    <row r="32" spans="1:11" ht="15.75" thickBot="1" x14ac:dyDescent="0.3">
      <c r="A32" s="13" t="s">
        <v>27</v>
      </c>
      <c r="B32" s="14">
        <f t="shared" ref="B32:H32" si="0">SUM(B21:B31)</f>
        <v>20</v>
      </c>
      <c r="C32" s="24">
        <f>SUM(C21:C31)</f>
        <v>48</v>
      </c>
      <c r="D32" s="25">
        <f t="shared" si="0"/>
        <v>30</v>
      </c>
      <c r="E32" s="54">
        <f>SUM(E21:E31)</f>
        <v>98</v>
      </c>
      <c r="F32" s="15">
        <f t="shared" si="0"/>
        <v>386</v>
      </c>
      <c r="G32" s="15">
        <f>SUM(G21:G31)</f>
        <v>3604</v>
      </c>
      <c r="H32" s="81">
        <f t="shared" si="0"/>
        <v>1026</v>
      </c>
      <c r="I32" s="54">
        <f>SUM(I21:I31)</f>
        <v>5016</v>
      </c>
    </row>
    <row r="33" spans="1:7" x14ac:dyDescent="0.2">
      <c r="A33" s="219" t="s">
        <v>55</v>
      </c>
      <c r="C33" s="29"/>
      <c r="G33" s="90"/>
    </row>
    <row r="34" spans="1:7" x14ac:dyDescent="0.2">
      <c r="A34" s="87"/>
    </row>
    <row r="35" spans="1:7" ht="21.6" customHeight="1" x14ac:dyDescent="0.2">
      <c r="A35" s="66" t="s">
        <v>71</v>
      </c>
      <c r="B35" s="66"/>
      <c r="C35" s="65"/>
      <c r="D35" s="65"/>
      <c r="E35" s="65"/>
      <c r="F35" s="77"/>
    </row>
    <row r="36" spans="1:7" x14ac:dyDescent="0.2">
      <c r="A36" s="67"/>
      <c r="B36" s="84" t="s">
        <v>49</v>
      </c>
      <c r="C36" s="67"/>
      <c r="D36" s="67"/>
      <c r="E36" s="75"/>
      <c r="F36" s="76"/>
    </row>
    <row r="37" spans="1:7" x14ac:dyDescent="0.2">
      <c r="A37" s="67"/>
      <c r="B37" s="68" t="s">
        <v>48</v>
      </c>
      <c r="C37" s="67"/>
      <c r="D37" s="67"/>
      <c r="E37" s="75"/>
      <c r="F37" s="76"/>
    </row>
    <row r="38" spans="1:7" x14ac:dyDescent="0.2">
      <c r="A38" s="67"/>
      <c r="B38" s="68" t="s">
        <v>43</v>
      </c>
      <c r="C38" s="67"/>
      <c r="D38" s="67"/>
      <c r="E38" s="75"/>
      <c r="F38" s="76"/>
    </row>
    <row r="39" spans="1:7" x14ac:dyDescent="0.2">
      <c r="A39" s="67"/>
      <c r="B39" s="68" t="s">
        <v>44</v>
      </c>
      <c r="C39" s="67"/>
      <c r="D39" s="67"/>
      <c r="E39" s="75"/>
      <c r="F39" s="76"/>
    </row>
    <row r="40" spans="1:7" x14ac:dyDescent="0.2">
      <c r="A40" s="67"/>
      <c r="B40" s="68" t="s">
        <v>141</v>
      </c>
      <c r="C40" s="67"/>
      <c r="D40" s="67"/>
      <c r="E40" s="75"/>
      <c r="F40" s="76"/>
    </row>
    <row r="41" spans="1:7" x14ac:dyDescent="0.2">
      <c r="A41" s="67"/>
      <c r="B41" s="70" t="s">
        <v>50</v>
      </c>
      <c r="C41" s="70"/>
      <c r="D41" s="67"/>
      <c r="E41" s="75"/>
      <c r="F41" s="76"/>
    </row>
    <row r="42" spans="1:7" x14ac:dyDescent="0.2">
      <c r="A42" s="69"/>
    </row>
    <row r="43" spans="1:7" x14ac:dyDescent="0.2">
      <c r="A43" t="s">
        <v>29</v>
      </c>
    </row>
  </sheetData>
  <mergeCells count="11">
    <mergeCell ref="G2:G3"/>
    <mergeCell ref="H2:H3"/>
    <mergeCell ref="A2:A3"/>
    <mergeCell ref="B2:B3"/>
    <mergeCell ref="C2:C3"/>
    <mergeCell ref="D2:D3"/>
    <mergeCell ref="A18:I18"/>
    <mergeCell ref="A19:A20"/>
    <mergeCell ref="B19:B20"/>
    <mergeCell ref="C19:C20"/>
    <mergeCell ref="D19:D20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9"/>
  <sheetViews>
    <sheetView workbookViewId="0">
      <selection activeCell="M15" sqref="M15"/>
    </sheetView>
  </sheetViews>
  <sheetFormatPr defaultRowHeight="12.75" x14ac:dyDescent="0.2"/>
  <cols>
    <col min="2" max="2" width="13" customWidth="1"/>
    <col min="4" max="4" width="3.5703125" customWidth="1"/>
    <col min="8" max="8" width="3.140625" customWidth="1"/>
  </cols>
  <sheetData>
    <row r="1" spans="1:11" s="49" customFormat="1" ht="18.75" x14ac:dyDescent="0.3">
      <c r="A1" s="132" t="s">
        <v>161</v>
      </c>
    </row>
    <row r="2" spans="1:11" ht="15.75" x14ac:dyDescent="0.25">
      <c r="A2" s="1"/>
    </row>
    <row r="3" spans="1:11" s="53" customFormat="1" ht="14.25" x14ac:dyDescent="0.2">
      <c r="A3" s="133" t="s">
        <v>119</v>
      </c>
      <c r="B3" s="133"/>
      <c r="C3" s="133"/>
      <c r="E3" s="133" t="s">
        <v>75</v>
      </c>
      <c r="F3" s="133"/>
      <c r="G3" s="133"/>
      <c r="I3" s="133" t="s">
        <v>88</v>
      </c>
    </row>
    <row r="4" spans="1:11" ht="14.25" x14ac:dyDescent="0.2">
      <c r="I4" s="133"/>
    </row>
    <row r="5" spans="1:11" x14ac:dyDescent="0.2">
      <c r="A5" s="301" t="s">
        <v>102</v>
      </c>
      <c r="B5" s="302"/>
      <c r="C5" s="299">
        <v>5033</v>
      </c>
      <c r="E5" s="301" t="s">
        <v>123</v>
      </c>
      <c r="F5" s="302"/>
      <c r="G5" s="299">
        <v>572</v>
      </c>
      <c r="H5" s="102"/>
      <c r="I5" s="301" t="s">
        <v>105</v>
      </c>
      <c r="J5" s="302"/>
      <c r="K5" s="299">
        <v>2459</v>
      </c>
    </row>
    <row r="6" spans="1:11" ht="23.25" customHeight="1" x14ac:dyDescent="0.2">
      <c r="A6" s="303"/>
      <c r="B6" s="304"/>
      <c r="C6" s="300"/>
      <c r="E6" s="303"/>
      <c r="F6" s="304"/>
      <c r="G6" s="305"/>
      <c r="H6" s="102"/>
      <c r="I6" s="303"/>
      <c r="J6" s="304"/>
      <c r="K6" s="300"/>
    </row>
    <row r="7" spans="1:11" ht="12.75" customHeight="1" x14ac:dyDescent="0.2">
      <c r="A7" s="306" t="s">
        <v>77</v>
      </c>
      <c r="B7" s="138" t="s">
        <v>103</v>
      </c>
      <c r="C7" s="139">
        <v>2627</v>
      </c>
      <c r="E7" s="297" t="s">
        <v>77</v>
      </c>
      <c r="F7" s="138" t="s">
        <v>120</v>
      </c>
      <c r="G7" s="139">
        <v>299</v>
      </c>
      <c r="H7" s="102"/>
      <c r="I7" s="134" t="s">
        <v>104</v>
      </c>
      <c r="J7" s="140"/>
      <c r="K7" s="139">
        <v>238</v>
      </c>
    </row>
    <row r="8" spans="1:11" x14ac:dyDescent="0.2">
      <c r="A8" s="306"/>
      <c r="B8" s="138" t="s">
        <v>78</v>
      </c>
      <c r="C8" s="139">
        <v>2406</v>
      </c>
      <c r="E8" s="298"/>
      <c r="F8" s="138" t="s">
        <v>121</v>
      </c>
      <c r="G8" s="153">
        <v>273</v>
      </c>
      <c r="H8" s="102"/>
      <c r="I8" s="138" t="s">
        <v>81</v>
      </c>
      <c r="J8" s="140"/>
      <c r="K8" s="139">
        <v>41</v>
      </c>
    </row>
    <row r="9" spans="1:11" x14ac:dyDescent="0.2">
      <c r="A9" s="134" t="s">
        <v>79</v>
      </c>
      <c r="C9" s="154">
        <v>179</v>
      </c>
      <c r="E9" s="102"/>
      <c r="F9" s="102"/>
      <c r="G9" s="135"/>
      <c r="H9" s="102"/>
      <c r="I9" s="134" t="s">
        <v>82</v>
      </c>
      <c r="J9" s="145"/>
      <c r="K9" s="139">
        <v>17</v>
      </c>
    </row>
    <row r="10" spans="1:11" ht="12.75" customHeight="1" x14ac:dyDescent="0.2">
      <c r="A10" s="296" t="s">
        <v>80</v>
      </c>
      <c r="B10" s="296"/>
      <c r="C10" s="299">
        <v>844</v>
      </c>
      <c r="E10" s="301" t="s">
        <v>80</v>
      </c>
      <c r="F10" s="302"/>
      <c r="G10" s="299">
        <v>13</v>
      </c>
      <c r="H10" s="102"/>
      <c r="I10" s="134" t="s">
        <v>94</v>
      </c>
      <c r="J10" s="146"/>
      <c r="K10" s="154">
        <v>21</v>
      </c>
    </row>
    <row r="11" spans="1:11" ht="19.899999999999999" customHeight="1" x14ac:dyDescent="0.25">
      <c r="A11" s="296"/>
      <c r="B11" s="296"/>
      <c r="C11" s="300"/>
      <c r="E11" s="303"/>
      <c r="F11" s="304"/>
      <c r="G11" s="305"/>
      <c r="H11" s="102"/>
      <c r="I11" s="147"/>
      <c r="J11" s="147"/>
      <c r="K11" s="1"/>
    </row>
    <row r="12" spans="1:11" ht="12.75" customHeight="1" x14ac:dyDescent="0.25">
      <c r="A12" s="291" t="s">
        <v>77</v>
      </c>
      <c r="B12" s="138" t="s">
        <v>103</v>
      </c>
      <c r="C12" s="139">
        <v>268</v>
      </c>
      <c r="E12" s="297"/>
      <c r="F12" s="138"/>
      <c r="G12" s="38"/>
      <c r="H12" s="102"/>
      <c r="I12" s="53"/>
      <c r="J12" s="53"/>
      <c r="K12" s="1"/>
    </row>
    <row r="13" spans="1:11" ht="14.25" x14ac:dyDescent="0.2">
      <c r="A13" s="291"/>
      <c r="B13" s="138" t="s">
        <v>78</v>
      </c>
      <c r="C13" s="139">
        <v>576</v>
      </c>
      <c r="E13" s="298"/>
      <c r="F13" s="138"/>
      <c r="G13" s="38"/>
      <c r="H13" s="102"/>
      <c r="I13" s="133" t="s">
        <v>95</v>
      </c>
    </row>
    <row r="14" spans="1:11" ht="12.75" customHeight="1" x14ac:dyDescent="0.2">
      <c r="A14" s="102" t="s">
        <v>81</v>
      </c>
      <c r="B14" s="102"/>
      <c r="C14" s="139">
        <v>168</v>
      </c>
      <c r="E14" s="134" t="s">
        <v>122</v>
      </c>
      <c r="F14" s="140"/>
      <c r="G14" s="139">
        <v>6</v>
      </c>
      <c r="H14" s="102"/>
      <c r="I14" s="213" t="s">
        <v>124</v>
      </c>
      <c r="J14" s="214"/>
      <c r="K14" s="288">
        <v>91</v>
      </c>
    </row>
    <row r="15" spans="1:11" x14ac:dyDescent="0.2">
      <c r="A15" s="138" t="s">
        <v>104</v>
      </c>
      <c r="B15" s="138"/>
      <c r="C15" s="139">
        <v>1106</v>
      </c>
      <c r="E15" s="138" t="s">
        <v>104</v>
      </c>
      <c r="F15" s="140"/>
      <c r="G15" s="139">
        <v>181</v>
      </c>
      <c r="H15" s="102"/>
      <c r="I15" s="215"/>
      <c r="J15" s="216"/>
      <c r="K15" s="289"/>
    </row>
    <row r="16" spans="1:11" x14ac:dyDescent="0.2">
      <c r="A16" s="134" t="s">
        <v>82</v>
      </c>
      <c r="B16" s="140"/>
      <c r="C16" s="154">
        <v>80</v>
      </c>
      <c r="E16" s="138" t="s">
        <v>82</v>
      </c>
      <c r="F16" s="102"/>
      <c r="G16" s="139">
        <v>5</v>
      </c>
      <c r="H16" s="102"/>
      <c r="I16" s="217"/>
      <c r="J16" s="218"/>
      <c r="K16" s="290"/>
    </row>
    <row r="17" spans="1:11" x14ac:dyDescent="0.2">
      <c r="A17" s="138" t="s">
        <v>83</v>
      </c>
      <c r="B17" s="138"/>
      <c r="C17" s="139">
        <v>913</v>
      </c>
      <c r="E17" s="138" t="s">
        <v>83</v>
      </c>
      <c r="F17" s="141"/>
      <c r="G17" s="139">
        <v>119</v>
      </c>
      <c r="H17" s="102"/>
      <c r="I17" s="138" t="s">
        <v>82</v>
      </c>
      <c r="J17" s="138"/>
      <c r="K17" s="202"/>
    </row>
    <row r="18" spans="1:11" ht="13.5" thickBot="1" x14ac:dyDescent="0.25">
      <c r="A18" s="134" t="s">
        <v>84</v>
      </c>
      <c r="B18" s="140"/>
      <c r="C18" s="155">
        <v>96</v>
      </c>
      <c r="E18" s="138" t="s">
        <v>85</v>
      </c>
      <c r="F18" s="141"/>
      <c r="G18" s="202"/>
      <c r="H18" s="102"/>
      <c r="I18" s="138" t="s">
        <v>125</v>
      </c>
      <c r="J18" s="138"/>
      <c r="K18" s="154">
        <v>7</v>
      </c>
    </row>
    <row r="19" spans="1:11" x14ac:dyDescent="0.2">
      <c r="I19" s="134" t="s">
        <v>104</v>
      </c>
      <c r="J19" s="140"/>
      <c r="K19" s="139">
        <v>23</v>
      </c>
    </row>
    <row r="21" spans="1:11" s="53" customFormat="1" ht="14.25" x14ac:dyDescent="0.2">
      <c r="A21" s="133" t="s">
        <v>86</v>
      </c>
      <c r="E21" s="133" t="s">
        <v>87</v>
      </c>
      <c r="I21" s="133"/>
    </row>
    <row r="22" spans="1:11" ht="14.25" x14ac:dyDescent="0.2">
      <c r="A22" s="136"/>
      <c r="E22" s="136"/>
      <c r="I22" s="133"/>
    </row>
    <row r="23" spans="1:11" x14ac:dyDescent="0.2">
      <c r="A23" s="296" t="s">
        <v>76</v>
      </c>
      <c r="B23" s="296"/>
      <c r="C23" s="288">
        <v>2275</v>
      </c>
      <c r="D23" s="102"/>
      <c r="E23" s="296" t="s">
        <v>76</v>
      </c>
      <c r="F23" s="296"/>
      <c r="G23" s="288">
        <v>120</v>
      </c>
      <c r="H23" s="102"/>
      <c r="I23" s="292"/>
      <c r="J23" s="292"/>
    </row>
    <row r="24" spans="1:11" ht="28.5" customHeight="1" x14ac:dyDescent="0.25">
      <c r="A24" s="296"/>
      <c r="B24" s="296"/>
      <c r="C24" s="295"/>
      <c r="D24" s="102"/>
      <c r="E24" s="296"/>
      <c r="F24" s="296"/>
      <c r="G24" s="295"/>
      <c r="H24" s="102"/>
      <c r="I24" s="292"/>
      <c r="J24" s="292"/>
      <c r="K24" s="1"/>
    </row>
    <row r="25" spans="1:11" x14ac:dyDescent="0.2">
      <c r="A25" s="142" t="s">
        <v>89</v>
      </c>
      <c r="B25" s="138" t="s">
        <v>90</v>
      </c>
      <c r="C25" s="138">
        <v>244</v>
      </c>
      <c r="D25" s="102"/>
      <c r="E25" s="142" t="s">
        <v>91</v>
      </c>
      <c r="F25" s="138" t="s">
        <v>90</v>
      </c>
      <c r="G25" s="138">
        <v>26</v>
      </c>
      <c r="H25" s="102"/>
      <c r="I25" s="102"/>
      <c r="J25" s="102"/>
      <c r="K25" s="196"/>
    </row>
    <row r="26" spans="1:11" x14ac:dyDescent="0.2">
      <c r="A26" s="143" t="s">
        <v>77</v>
      </c>
      <c r="B26" s="138" t="s">
        <v>92</v>
      </c>
      <c r="C26" s="138">
        <v>1226</v>
      </c>
      <c r="D26" s="102"/>
      <c r="E26" s="143" t="s">
        <v>77</v>
      </c>
      <c r="F26" s="138" t="s">
        <v>92</v>
      </c>
      <c r="G26" s="138">
        <v>64</v>
      </c>
      <c r="H26" s="102"/>
      <c r="I26" s="102"/>
      <c r="J26" s="102"/>
      <c r="K26" s="196"/>
    </row>
    <row r="27" spans="1:11" x14ac:dyDescent="0.2">
      <c r="A27" s="144"/>
      <c r="B27" s="138" t="s">
        <v>93</v>
      </c>
      <c r="C27" s="140">
        <v>805</v>
      </c>
      <c r="D27" s="102"/>
      <c r="E27" s="144"/>
      <c r="F27" s="138" t="s">
        <v>93</v>
      </c>
      <c r="G27" s="140">
        <v>30</v>
      </c>
      <c r="H27" s="102"/>
      <c r="I27" s="102"/>
      <c r="J27" s="102"/>
      <c r="K27" s="196"/>
    </row>
    <row r="28" spans="1:11" ht="12.75" customHeight="1" x14ac:dyDescent="0.2">
      <c r="A28" s="296" t="s">
        <v>80</v>
      </c>
      <c r="B28" s="296"/>
      <c r="C28" s="288">
        <v>616</v>
      </c>
      <c r="D28" s="102"/>
      <c r="E28" s="296" t="s">
        <v>80</v>
      </c>
      <c r="F28" s="296"/>
      <c r="G28" s="288">
        <v>6</v>
      </c>
      <c r="H28" s="102"/>
      <c r="I28" s="102"/>
      <c r="J28" s="147"/>
      <c r="K28" s="196"/>
    </row>
    <row r="29" spans="1:11" ht="27" customHeight="1" x14ac:dyDescent="0.25">
      <c r="A29" s="296"/>
      <c r="B29" s="296"/>
      <c r="C29" s="295"/>
      <c r="D29" s="102"/>
      <c r="E29" s="296"/>
      <c r="F29" s="296"/>
      <c r="G29" s="295"/>
      <c r="H29" s="102"/>
      <c r="I29" s="147"/>
      <c r="J29" s="147"/>
      <c r="K29" s="1"/>
    </row>
    <row r="30" spans="1:11" ht="15.75" x14ac:dyDescent="0.25">
      <c r="A30" s="291" t="s">
        <v>77</v>
      </c>
      <c r="B30" s="138" t="s">
        <v>92</v>
      </c>
      <c r="C30" s="138">
        <v>311</v>
      </c>
      <c r="D30" s="102"/>
      <c r="E30" s="291" t="s">
        <v>77</v>
      </c>
      <c r="F30" s="138" t="s">
        <v>92</v>
      </c>
      <c r="G30" s="138">
        <v>4</v>
      </c>
      <c r="I30" s="53"/>
      <c r="J30" s="53"/>
      <c r="K30" s="1"/>
    </row>
    <row r="31" spans="1:11" ht="24" customHeight="1" x14ac:dyDescent="0.2">
      <c r="A31" s="291"/>
      <c r="B31" s="138" t="s">
        <v>93</v>
      </c>
      <c r="C31" s="138">
        <v>305</v>
      </c>
      <c r="D31" s="102"/>
      <c r="E31" s="291"/>
      <c r="F31" s="138" t="s">
        <v>93</v>
      </c>
      <c r="G31" s="138">
        <v>2</v>
      </c>
      <c r="I31" s="133"/>
    </row>
    <row r="32" spans="1:11" x14ac:dyDescent="0.2">
      <c r="A32" s="134" t="s">
        <v>152</v>
      </c>
      <c r="B32" s="102"/>
      <c r="C32" s="138">
        <v>36</v>
      </c>
      <c r="D32" s="102"/>
      <c r="E32" s="134"/>
      <c r="F32" s="102"/>
      <c r="G32" s="140"/>
      <c r="I32" s="292"/>
      <c r="J32" s="292"/>
      <c r="K32" s="293"/>
    </row>
    <row r="33" spans="1:11" x14ac:dyDescent="0.2">
      <c r="A33" s="138" t="s">
        <v>96</v>
      </c>
      <c r="B33" s="138"/>
      <c r="C33" s="138">
        <v>452</v>
      </c>
      <c r="D33" s="102"/>
      <c r="E33" s="138" t="s">
        <v>96</v>
      </c>
      <c r="F33" s="138"/>
      <c r="G33" s="138">
        <v>79</v>
      </c>
      <c r="I33" s="292"/>
      <c r="J33" s="292"/>
      <c r="K33" s="294"/>
    </row>
    <row r="34" spans="1:11" x14ac:dyDescent="0.2">
      <c r="A34" s="138" t="s">
        <v>97</v>
      </c>
      <c r="B34" s="138"/>
      <c r="C34" s="138">
        <v>74</v>
      </c>
      <c r="D34" s="102"/>
      <c r="E34" s="138" t="s">
        <v>97</v>
      </c>
      <c r="F34" s="138"/>
      <c r="G34" s="138">
        <v>4</v>
      </c>
      <c r="I34" s="292"/>
      <c r="J34" s="292"/>
      <c r="K34" s="294"/>
    </row>
    <row r="35" spans="1:11" ht="13.15" customHeight="1" x14ac:dyDescent="0.2">
      <c r="A35" s="138" t="s">
        <v>82</v>
      </c>
      <c r="B35" s="138"/>
      <c r="C35" s="138">
        <v>50</v>
      </c>
      <c r="D35" s="102"/>
      <c r="E35" s="138" t="s">
        <v>82</v>
      </c>
      <c r="F35" s="138"/>
      <c r="G35" s="138">
        <v>1</v>
      </c>
      <c r="I35" s="102"/>
      <c r="J35" s="102"/>
      <c r="K35" s="196"/>
    </row>
    <row r="36" spans="1:11" x14ac:dyDescent="0.2">
      <c r="A36" s="138" t="s">
        <v>81</v>
      </c>
      <c r="B36" s="138"/>
      <c r="C36" s="138">
        <v>14</v>
      </c>
      <c r="D36" s="102"/>
      <c r="E36" s="138" t="s">
        <v>81</v>
      </c>
      <c r="F36" s="140"/>
      <c r="G36" s="138">
        <v>0</v>
      </c>
      <c r="I36" s="102"/>
      <c r="J36" s="102"/>
      <c r="K36" s="196"/>
    </row>
    <row r="37" spans="1:11" x14ac:dyDescent="0.2">
      <c r="A37" s="138" t="s">
        <v>104</v>
      </c>
      <c r="B37" s="138"/>
      <c r="C37" s="138">
        <v>49</v>
      </c>
      <c r="D37" s="102"/>
      <c r="E37" s="134" t="s">
        <v>104</v>
      </c>
      <c r="F37" s="140"/>
      <c r="G37" s="138">
        <v>26</v>
      </c>
      <c r="I37" s="102"/>
      <c r="J37" s="102"/>
      <c r="K37" s="196"/>
    </row>
    <row r="38" spans="1:11" x14ac:dyDescent="0.2">
      <c r="A38" s="138" t="s">
        <v>151</v>
      </c>
      <c r="B38" s="138"/>
      <c r="C38" s="138">
        <v>8</v>
      </c>
      <c r="E38" s="138" t="s">
        <v>84</v>
      </c>
      <c r="F38" s="138"/>
      <c r="G38" s="138">
        <v>4</v>
      </c>
    </row>
    <row r="39" spans="1:11" ht="14.25" x14ac:dyDescent="0.2">
      <c r="A39" s="138" t="s">
        <v>84</v>
      </c>
      <c r="B39" s="138"/>
      <c r="C39" s="138">
        <v>15</v>
      </c>
      <c r="E39" s="136"/>
    </row>
    <row r="40" spans="1:11" ht="14.25" x14ac:dyDescent="0.2">
      <c r="A40" s="102"/>
      <c r="B40" s="102"/>
      <c r="C40" s="102"/>
      <c r="E40" s="136"/>
    </row>
    <row r="41" spans="1:11" x14ac:dyDescent="0.2">
      <c r="A41" s="52" t="s">
        <v>35</v>
      </c>
    </row>
    <row r="42" spans="1:11" x14ac:dyDescent="0.2">
      <c r="A42" s="29" t="s">
        <v>98</v>
      </c>
    </row>
    <row r="43" spans="1:11" x14ac:dyDescent="0.2">
      <c r="A43" t="s">
        <v>99</v>
      </c>
    </row>
    <row r="44" spans="1:11" x14ac:dyDescent="0.2">
      <c r="A44" t="s">
        <v>100</v>
      </c>
    </row>
    <row r="48" spans="1:11" x14ac:dyDescent="0.2">
      <c r="G48" s="29"/>
    </row>
    <row r="49" spans="1:1" x14ac:dyDescent="0.2">
      <c r="A49" t="s">
        <v>29</v>
      </c>
    </row>
  </sheetData>
  <mergeCells count="28">
    <mergeCell ref="A12:A13"/>
    <mergeCell ref="E12:E13"/>
    <mergeCell ref="K5:K6"/>
    <mergeCell ref="A5:B6"/>
    <mergeCell ref="C5:C6"/>
    <mergeCell ref="E5:F6"/>
    <mergeCell ref="G5:G6"/>
    <mergeCell ref="I5:J6"/>
    <mergeCell ref="A7:A8"/>
    <mergeCell ref="E7:E8"/>
    <mergeCell ref="C10:C11"/>
    <mergeCell ref="E10:F11"/>
    <mergeCell ref="G10:G11"/>
    <mergeCell ref="A10:B11"/>
    <mergeCell ref="K14:K16"/>
    <mergeCell ref="A30:A31"/>
    <mergeCell ref="E30:E31"/>
    <mergeCell ref="I32:J34"/>
    <mergeCell ref="K32:K34"/>
    <mergeCell ref="C28:C29"/>
    <mergeCell ref="G28:G29"/>
    <mergeCell ref="I23:J24"/>
    <mergeCell ref="A23:B24"/>
    <mergeCell ref="C23:C24"/>
    <mergeCell ref="E23:F24"/>
    <mergeCell ref="G23:G24"/>
    <mergeCell ref="E28:F29"/>
    <mergeCell ref="A28:B2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Sumár</vt:lpstr>
      <vt:lpstr>Materské školy (z V1+V4)</vt:lpstr>
      <vt:lpstr>Základné školy (z V3+V4)</vt:lpstr>
      <vt:lpstr>Stredné školy (z V2)</vt:lpstr>
      <vt:lpstr> Špeciálne školy (v V4+V2)</vt:lpstr>
      <vt:lpstr>Zamestnanci</vt:lpstr>
    </vt:vector>
  </TitlesOfParts>
  <Company>KŠÚ Košice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Miklodová Klaudia</dc:creator>
  <cp:lastModifiedBy> </cp:lastModifiedBy>
  <cp:lastPrinted>2026-03-24T12:57:19Z</cp:lastPrinted>
  <dcterms:created xsi:type="dcterms:W3CDTF">2010-01-19T14:49:10Z</dcterms:created>
  <dcterms:modified xsi:type="dcterms:W3CDTF">2026-03-24T13:52:29Z</dcterms:modified>
</cp:coreProperties>
</file>